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ba1e72efa92ba4/Documentos/XINA 2021 - CLASSES XINÈS- PROF. HU - SO WANG-JAIYOU/"/>
    </mc:Choice>
  </mc:AlternateContent>
  <xr:revisionPtr revIDLastSave="119" documentId="8_{4AD58604-D0A7-4C29-BA55-A7E74B20BB4F}" xr6:coauthVersionLast="47" xr6:coauthVersionMax="47" xr10:uidLastSave="{904380AA-2537-4429-8884-252CA8882DA2}"/>
  <bookViews>
    <workbookView xWindow="-108" yWindow="-108" windowWidth="23256" windowHeight="12456" xr2:uid="{FACA2767-28BB-45F7-8548-F7472C2F8399}"/>
  </bookViews>
  <sheets>
    <sheet name="Grammar-Catala" sheetId="2" r:id="rId1"/>
    <sheet name="TD" sheetId="19" r:id="rId2"/>
  </sheets>
  <definedNames>
    <definedName name="_xlnm.Print_Area" localSheetId="0">'Grammar-Catala'!$A$1:$F$855</definedName>
    <definedName name="_xlnm.Print_Area" localSheetId="1">TD!$A$1:$F$72</definedName>
  </definedNames>
  <calcPr calcId="191029"/>
  <pivotCaches>
    <pivotCache cacheId="4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9" l="1"/>
  <c r="D5" i="19"/>
  <c r="D23" i="19"/>
  <c r="D18" i="19"/>
  <c r="D19" i="19"/>
  <c r="D8" i="19"/>
  <c r="D22" i="19"/>
  <c r="D16" i="19"/>
  <c r="D4" i="19"/>
  <c r="C690" i="2" l="1"/>
  <c r="A10" i="2"/>
  <c r="A3" i="2"/>
  <c r="A4" i="2" s="1"/>
  <c r="A5" i="2" s="1"/>
  <c r="A6" i="2"/>
  <c r="A7" i="2" s="1"/>
  <c r="A8" i="2" s="1"/>
  <c r="A9" i="2" s="1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2" i="2" s="1"/>
  <c r="A513" i="2" s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41" i="2" s="1"/>
  <c r="A542" i="2" s="1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5" i="2" s="1"/>
  <c r="A596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621" i="2" s="1"/>
  <c r="A622" i="2" s="1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657" i="2" s="1"/>
  <c r="A658" i="2" s="1"/>
  <c r="A659" i="2" s="1"/>
  <c r="A660" i="2" s="1"/>
  <c r="A661" i="2" s="1"/>
  <c r="A662" i="2" s="1"/>
  <c r="A663" i="2" s="1"/>
  <c r="A664" i="2" s="1"/>
  <c r="A665" i="2" s="1"/>
  <c r="A666" i="2" s="1"/>
  <c r="A667" i="2" s="1"/>
  <c r="A668" i="2" s="1"/>
  <c r="A669" i="2" s="1"/>
  <c r="A670" i="2" s="1"/>
  <c r="A671" i="2" s="1"/>
  <c r="A672" i="2" s="1"/>
  <c r="A673" i="2" s="1"/>
  <c r="A674" i="2" s="1"/>
  <c r="A675" i="2" s="1"/>
  <c r="A676" i="2" s="1"/>
  <c r="A677" i="2" s="1"/>
  <c r="A678" i="2" s="1"/>
  <c r="A679" i="2" s="1"/>
  <c r="A680" i="2" s="1"/>
  <c r="A681" i="2" s="1"/>
  <c r="A682" i="2" s="1"/>
  <c r="A683" i="2" s="1"/>
  <c r="A684" i="2" s="1"/>
  <c r="A685" i="2" s="1"/>
  <c r="A686" i="2" s="1"/>
  <c r="A687" i="2" s="1"/>
  <c r="A688" i="2" s="1"/>
  <c r="A689" i="2" s="1"/>
  <c r="A690" i="2" s="1"/>
  <c r="A691" i="2" s="1"/>
  <c r="A692" i="2" s="1"/>
  <c r="A693" i="2" s="1"/>
  <c r="A694" i="2" s="1"/>
  <c r="A695" i="2" s="1"/>
  <c r="A696" i="2" s="1"/>
  <c r="A697" i="2" s="1"/>
  <c r="A698" i="2" s="1"/>
  <c r="A699" i="2" s="1"/>
  <c r="A700" i="2" s="1"/>
  <c r="A701" i="2" s="1"/>
  <c r="A702" i="2" s="1"/>
  <c r="A703" i="2" s="1"/>
  <c r="A704" i="2" s="1"/>
  <c r="A705" i="2" s="1"/>
  <c r="A706" i="2" s="1"/>
  <c r="A707" i="2" s="1"/>
  <c r="A708" i="2" s="1"/>
  <c r="A709" i="2" s="1"/>
  <c r="A710" i="2" s="1"/>
  <c r="A711" i="2" s="1"/>
  <c r="A712" i="2" s="1"/>
  <c r="A713" i="2" s="1"/>
  <c r="A714" i="2" s="1"/>
  <c r="A715" i="2" s="1"/>
  <c r="A716" i="2" s="1"/>
  <c r="A717" i="2" s="1"/>
  <c r="A718" i="2" s="1"/>
  <c r="A719" i="2" s="1"/>
  <c r="A720" i="2" s="1"/>
  <c r="A721" i="2" s="1"/>
  <c r="A722" i="2" s="1"/>
  <c r="A723" i="2" s="1"/>
  <c r="A724" i="2" s="1"/>
  <c r="A725" i="2" s="1"/>
  <c r="A726" i="2" s="1"/>
  <c r="A727" i="2" s="1"/>
  <c r="A728" i="2" s="1"/>
  <c r="A729" i="2" s="1"/>
  <c r="A730" i="2" s="1"/>
  <c r="A731" i="2" s="1"/>
  <c r="A732" i="2" s="1"/>
  <c r="A733" i="2" s="1"/>
  <c r="A734" i="2" s="1"/>
  <c r="A735" i="2" s="1"/>
  <c r="A736" i="2" s="1"/>
  <c r="A737" i="2" s="1"/>
  <c r="A738" i="2" s="1"/>
  <c r="A739" i="2" s="1"/>
  <c r="A740" i="2" s="1"/>
  <c r="A741" i="2" s="1"/>
  <c r="A742" i="2" s="1"/>
  <c r="A743" i="2" s="1"/>
  <c r="A744" i="2" s="1"/>
  <c r="A745" i="2" s="1"/>
  <c r="A746" i="2" s="1"/>
  <c r="A747" i="2" s="1"/>
  <c r="A748" i="2" s="1"/>
  <c r="A749" i="2" s="1"/>
  <c r="A750" i="2" s="1"/>
  <c r="A751" i="2" s="1"/>
  <c r="A752" i="2" s="1"/>
  <c r="A753" i="2" s="1"/>
  <c r="A754" i="2" s="1"/>
  <c r="A755" i="2" s="1"/>
  <c r="A756" i="2" s="1"/>
  <c r="A757" i="2" s="1"/>
  <c r="A758" i="2" s="1"/>
  <c r="A759" i="2" s="1"/>
  <c r="A760" i="2" s="1"/>
  <c r="A761" i="2" s="1"/>
  <c r="A762" i="2" s="1"/>
  <c r="A763" i="2" s="1"/>
  <c r="A764" i="2" s="1"/>
  <c r="A765" i="2" s="1"/>
  <c r="A766" i="2" s="1"/>
  <c r="A767" i="2" s="1"/>
  <c r="A768" i="2" s="1"/>
  <c r="A769" i="2" s="1"/>
  <c r="A770" i="2" s="1"/>
  <c r="A771" i="2" s="1"/>
  <c r="A772" i="2" s="1"/>
  <c r="A773" i="2" s="1"/>
  <c r="A774" i="2" s="1"/>
  <c r="A775" i="2" s="1"/>
  <c r="A776" i="2" s="1"/>
  <c r="A777" i="2" s="1"/>
  <c r="A778" i="2" s="1"/>
  <c r="A779" i="2" s="1"/>
  <c r="A780" i="2" s="1"/>
  <c r="A781" i="2" s="1"/>
  <c r="A782" i="2" s="1"/>
  <c r="A783" i="2" s="1"/>
  <c r="A784" i="2" s="1"/>
  <c r="A785" i="2" s="1"/>
  <c r="A786" i="2" s="1"/>
  <c r="A787" i="2" s="1"/>
  <c r="A788" i="2" s="1"/>
  <c r="A789" i="2" s="1"/>
  <c r="A790" i="2" s="1"/>
  <c r="A791" i="2" s="1"/>
  <c r="A792" i="2" s="1"/>
  <c r="A793" i="2" s="1"/>
  <c r="A794" i="2" s="1"/>
  <c r="A795" i="2" s="1"/>
  <c r="A796" i="2" s="1"/>
  <c r="A797" i="2" s="1"/>
  <c r="A798" i="2" s="1"/>
  <c r="A799" i="2" s="1"/>
  <c r="A800" i="2" s="1"/>
  <c r="A801" i="2" s="1"/>
  <c r="A802" i="2" s="1"/>
  <c r="A803" i="2" s="1"/>
  <c r="A804" i="2" s="1"/>
  <c r="A805" i="2" s="1"/>
  <c r="A806" i="2" s="1"/>
  <c r="A807" i="2" s="1"/>
  <c r="A808" i="2" s="1"/>
  <c r="A809" i="2" s="1"/>
  <c r="A810" i="2" s="1"/>
  <c r="A811" i="2" s="1"/>
  <c r="A812" i="2" s="1"/>
  <c r="A813" i="2" s="1"/>
  <c r="A814" i="2" s="1"/>
  <c r="A815" i="2" s="1"/>
  <c r="A816" i="2" s="1"/>
  <c r="A817" i="2" s="1"/>
  <c r="A818" i="2" s="1"/>
  <c r="A819" i="2" s="1"/>
  <c r="A820" i="2" s="1"/>
  <c r="A821" i="2" s="1"/>
  <c r="A822" i="2" s="1"/>
  <c r="A823" i="2" s="1"/>
  <c r="A824" i="2" s="1"/>
  <c r="A825" i="2" s="1"/>
  <c r="A826" i="2" s="1"/>
  <c r="A827" i="2" s="1"/>
  <c r="A828" i="2" s="1"/>
  <c r="A829" i="2" s="1"/>
  <c r="A830" i="2" s="1"/>
  <c r="A831" i="2" s="1"/>
  <c r="A832" i="2" s="1"/>
  <c r="A833" i="2" s="1"/>
  <c r="A834" i="2" s="1"/>
  <c r="A835" i="2" s="1"/>
  <c r="A836" i="2" s="1"/>
  <c r="A837" i="2" s="1"/>
  <c r="A838" i="2" s="1"/>
  <c r="A839" i="2" s="1"/>
  <c r="A840" i="2" s="1"/>
  <c r="A841" i="2" s="1"/>
  <c r="A842" i="2" s="1"/>
  <c r="A843" i="2" s="1"/>
  <c r="A844" i="2" s="1"/>
  <c r="A845" i="2" s="1"/>
  <c r="A846" i="2" s="1"/>
  <c r="A847" i="2" s="1"/>
  <c r="A848" i="2" s="1"/>
  <c r="A849" i="2" s="1"/>
  <c r="A850" i="2" s="1"/>
  <c r="A851" i="2" s="1"/>
  <c r="A852" i="2" s="1"/>
  <c r="A853" i="2" s="1"/>
  <c r="A854" i="2" s="1"/>
  <c r="A855" i="2" s="1"/>
</calcChain>
</file>

<file path=xl/sharedStrings.xml><?xml version="1.0" encoding="utf-8"?>
<sst xmlns="http://schemas.openxmlformats.org/spreadsheetml/2006/main" count="4549" uniqueCount="3310">
  <si>
    <t>我</t>
  </si>
  <si>
    <t>wǒ</t>
  </si>
  <si>
    <t>I</t>
  </si>
  <si>
    <t>你</t>
  </si>
  <si>
    <t>nǐ</t>
  </si>
  <si>
    <t>you</t>
  </si>
  <si>
    <t>他</t>
  </si>
  <si>
    <t>tā</t>
  </si>
  <si>
    <t>he</t>
  </si>
  <si>
    <t>她</t>
  </si>
  <si>
    <t>she</t>
  </si>
  <si>
    <t>它</t>
  </si>
  <si>
    <t>it</t>
  </si>
  <si>
    <t>们</t>
  </si>
  <si>
    <t>men</t>
  </si>
  <si>
    <t>好</t>
  </si>
  <si>
    <t>hǎo</t>
  </si>
  <si>
    <t>good; fine; nice</t>
  </si>
  <si>
    <t>中午</t>
  </si>
  <si>
    <t>noon</t>
  </si>
  <si>
    <t>晚上</t>
  </si>
  <si>
    <t>wǎnshang</t>
  </si>
  <si>
    <t>evening; night</t>
  </si>
  <si>
    <t>忙</t>
  </si>
  <si>
    <t>máng</t>
  </si>
  <si>
    <t>busy</t>
  </si>
  <si>
    <t>吗</t>
  </si>
  <si>
    <t>ma</t>
  </si>
  <si>
    <t>hungry</t>
  </si>
  <si>
    <t>渴</t>
  </si>
  <si>
    <t>kě</t>
  </si>
  <si>
    <t>thirsty</t>
  </si>
  <si>
    <t>sleepy</t>
  </si>
  <si>
    <t>很</t>
  </si>
  <si>
    <t>hěn</t>
  </si>
  <si>
    <t>very</t>
  </si>
  <si>
    <t>非常</t>
  </si>
  <si>
    <t>fēicháng</t>
  </si>
  <si>
    <t>extraordinary; unusual; special; very</t>
  </si>
  <si>
    <t>特别</t>
  </si>
  <si>
    <t>tèbié</t>
  </si>
  <si>
    <t>especially</t>
  </si>
  <si>
    <t>不太</t>
  </si>
  <si>
    <t>bùtài</t>
  </si>
  <si>
    <t>不</t>
  </si>
  <si>
    <t>bù</t>
  </si>
  <si>
    <t>no;not</t>
  </si>
  <si>
    <t>没（有）</t>
  </si>
  <si>
    <t>méi（yǒu）</t>
  </si>
  <si>
    <t>yǒu(yì)diǎnr</t>
  </si>
  <si>
    <t>a little</t>
  </si>
  <si>
    <t>comfortable</t>
  </si>
  <si>
    <t>今天</t>
  </si>
  <si>
    <t>jīntiān</t>
  </si>
  <si>
    <t>today</t>
  </si>
  <si>
    <t>明天</t>
  </si>
  <si>
    <t>míngtiān</t>
  </si>
  <si>
    <t>tomorrow</t>
  </si>
  <si>
    <t>后天</t>
  </si>
  <si>
    <t>hòutiān</t>
  </si>
  <si>
    <t>the day after tomorrow</t>
  </si>
  <si>
    <t>大后天</t>
  </si>
  <si>
    <t>dàhòutiān</t>
  </si>
  <si>
    <t>three days from now</t>
  </si>
  <si>
    <t>昨天</t>
  </si>
  <si>
    <t>zuótiān</t>
  </si>
  <si>
    <t>yesterday</t>
  </si>
  <si>
    <t>前天</t>
  </si>
  <si>
    <t>qiántiān</t>
  </si>
  <si>
    <t>大前天</t>
  </si>
  <si>
    <t>dàqiántiān</t>
  </si>
  <si>
    <t>three days ago</t>
  </si>
  <si>
    <t>now</t>
  </si>
  <si>
    <t>一</t>
  </si>
  <si>
    <t>yī</t>
  </si>
  <si>
    <t>二</t>
  </si>
  <si>
    <t>èr</t>
  </si>
  <si>
    <t>三</t>
  </si>
  <si>
    <t>sān</t>
  </si>
  <si>
    <t>四</t>
  </si>
  <si>
    <t>sì</t>
  </si>
  <si>
    <t>五</t>
  </si>
  <si>
    <t>wǔ</t>
  </si>
  <si>
    <t>六</t>
  </si>
  <si>
    <t>liù</t>
  </si>
  <si>
    <t>七</t>
  </si>
  <si>
    <t>qī</t>
  </si>
  <si>
    <t>八</t>
  </si>
  <si>
    <t>bā</t>
  </si>
  <si>
    <t>九</t>
  </si>
  <si>
    <t>jiǔ</t>
  </si>
  <si>
    <t>十</t>
  </si>
  <si>
    <t>shí</t>
  </si>
  <si>
    <t>周</t>
  </si>
  <si>
    <t>zhōu</t>
  </si>
  <si>
    <t>月</t>
  </si>
  <si>
    <t>yuè</t>
  </si>
  <si>
    <t>month</t>
  </si>
  <si>
    <t>年</t>
  </si>
  <si>
    <t>nián</t>
  </si>
  <si>
    <t>year</t>
  </si>
  <si>
    <t>今年</t>
  </si>
  <si>
    <t>jīnnián</t>
  </si>
  <si>
    <t>this year</t>
  </si>
  <si>
    <t>明年</t>
  </si>
  <si>
    <t>míngnián</t>
  </si>
  <si>
    <t>next year</t>
  </si>
  <si>
    <t>前年</t>
  </si>
  <si>
    <t>qiánnián</t>
  </si>
  <si>
    <t>大前年</t>
  </si>
  <si>
    <t>dàqiánnián</t>
  </si>
  <si>
    <t>去年</t>
  </si>
  <si>
    <t>qùnián</t>
  </si>
  <si>
    <t>last year</t>
  </si>
  <si>
    <t>后年</t>
  </si>
  <si>
    <t>hòunián</t>
  </si>
  <si>
    <t>the year after next</t>
  </si>
  <si>
    <t>大后年</t>
  </si>
  <si>
    <t>dàhòunián</t>
  </si>
  <si>
    <t>three years from now</t>
  </si>
  <si>
    <t>~前</t>
  </si>
  <si>
    <t>~后</t>
  </si>
  <si>
    <t>~ hòu</t>
  </si>
  <si>
    <t>cold</t>
  </si>
  <si>
    <t>热</t>
  </si>
  <si>
    <t>rè</t>
  </si>
  <si>
    <t>hot</t>
  </si>
  <si>
    <t>凉快</t>
  </si>
  <si>
    <t>liángkuai</t>
  </si>
  <si>
    <t>pleasantly cool</t>
  </si>
  <si>
    <t>暖和</t>
  </si>
  <si>
    <t>nuǎnhuo</t>
  </si>
  <si>
    <t>warm</t>
  </si>
  <si>
    <t>对</t>
  </si>
  <si>
    <t>duì</t>
  </si>
  <si>
    <t>right</t>
  </si>
  <si>
    <t>和</t>
  </si>
  <si>
    <t>hé</t>
  </si>
  <si>
    <t>with; and</t>
  </si>
  <si>
    <t>都</t>
  </si>
  <si>
    <t>dōu</t>
  </si>
  <si>
    <t>汉语</t>
  </si>
  <si>
    <t>Hànyǔ</t>
  </si>
  <si>
    <t>chinese</t>
  </si>
  <si>
    <t>英语</t>
  </si>
  <si>
    <t>Yīngyǔ</t>
  </si>
  <si>
    <t>English</t>
  </si>
  <si>
    <t>难</t>
  </si>
  <si>
    <t>nán</t>
  </si>
  <si>
    <t>difficult; hard</t>
  </si>
  <si>
    <t>呢</t>
  </si>
  <si>
    <t>ne</t>
  </si>
  <si>
    <t>也</t>
  </si>
  <si>
    <t>yě</t>
  </si>
  <si>
    <t>also</t>
  </si>
  <si>
    <t>去</t>
  </si>
  <si>
    <t>qù</t>
  </si>
  <si>
    <t>来</t>
  </si>
  <si>
    <t>lái</t>
  </si>
  <si>
    <t>回</t>
  </si>
  <si>
    <t>huí</t>
  </si>
  <si>
    <t>哪儿</t>
  </si>
  <si>
    <t>nǎr</t>
  </si>
  <si>
    <t>where</t>
  </si>
  <si>
    <t>here</t>
  </si>
  <si>
    <t>那儿</t>
  </si>
  <si>
    <t>nàr</t>
  </si>
  <si>
    <t>学校</t>
  </si>
  <si>
    <t>xuéxiào</t>
  </si>
  <si>
    <t>school</t>
  </si>
  <si>
    <t>家</t>
  </si>
  <si>
    <t>jiā</t>
  </si>
  <si>
    <t>饭店</t>
  </si>
  <si>
    <t>restaurant</t>
  </si>
  <si>
    <t>食堂</t>
  </si>
  <si>
    <t>shítáng</t>
  </si>
  <si>
    <t>地铁站</t>
  </si>
  <si>
    <t>dìtiězhàn</t>
  </si>
  <si>
    <t>underground station</t>
  </si>
  <si>
    <t>火车站</t>
  </si>
  <si>
    <t>huǒchēzhàn</t>
  </si>
  <si>
    <t>railway station</t>
  </si>
  <si>
    <t>公交站</t>
  </si>
  <si>
    <t>gōngjiāozhàn</t>
  </si>
  <si>
    <t>bus station</t>
  </si>
  <si>
    <t>supermarket</t>
  </si>
  <si>
    <t>市场</t>
  </si>
  <si>
    <t>shìchǎng</t>
  </si>
  <si>
    <t>market</t>
  </si>
  <si>
    <t>公园</t>
  </si>
  <si>
    <t>gōngyuán</t>
  </si>
  <si>
    <t>朋友</t>
  </si>
  <si>
    <t>péngyou</t>
  </si>
  <si>
    <t>friend</t>
  </si>
  <si>
    <t>同事</t>
  </si>
  <si>
    <t>tóngshì</t>
  </si>
  <si>
    <t>colleague</t>
  </si>
  <si>
    <t>吃</t>
  </si>
  <si>
    <t>chī</t>
  </si>
  <si>
    <t>喝</t>
  </si>
  <si>
    <t>hē</t>
  </si>
  <si>
    <t>饭</t>
  </si>
  <si>
    <t>fàn</t>
  </si>
  <si>
    <t>meal</t>
  </si>
  <si>
    <t>米饭</t>
  </si>
  <si>
    <t>mǐfàn</t>
  </si>
  <si>
    <t>(cooked) rice</t>
  </si>
  <si>
    <t>饺子</t>
  </si>
  <si>
    <t>jiǎozi</t>
  </si>
  <si>
    <t>馅饼儿</t>
  </si>
  <si>
    <t>xiànbǐngr</t>
  </si>
  <si>
    <t>pie</t>
  </si>
  <si>
    <t>馒头</t>
  </si>
  <si>
    <t>mántou</t>
  </si>
  <si>
    <t>steamed bread</t>
  </si>
  <si>
    <t>包子</t>
  </si>
  <si>
    <t>bāozi</t>
  </si>
  <si>
    <t>面条儿</t>
  </si>
  <si>
    <t>miàntiáor</t>
  </si>
  <si>
    <t>方便面</t>
  </si>
  <si>
    <t>fāngbiànmiàn</t>
  </si>
  <si>
    <t>面包</t>
  </si>
  <si>
    <t>miànbāo</t>
  </si>
  <si>
    <t>bread</t>
  </si>
  <si>
    <t>烤肉</t>
  </si>
  <si>
    <t>kǎoròu</t>
  </si>
  <si>
    <t>barbecue</t>
  </si>
  <si>
    <t>火锅</t>
  </si>
  <si>
    <t>huǒguō</t>
  </si>
  <si>
    <t>水</t>
  </si>
  <si>
    <t>shuǐ</t>
  </si>
  <si>
    <t>water</t>
  </si>
  <si>
    <t>茶</t>
  </si>
  <si>
    <t>chá</t>
  </si>
  <si>
    <t>tea</t>
  </si>
  <si>
    <t>牛奶</t>
  </si>
  <si>
    <t>niúnǎi</t>
  </si>
  <si>
    <t>酒</t>
  </si>
  <si>
    <t>liquor</t>
  </si>
  <si>
    <t>啤酒</t>
  </si>
  <si>
    <t>píjiǔ</t>
  </si>
  <si>
    <t>beer</t>
  </si>
  <si>
    <t>白酒</t>
  </si>
  <si>
    <t>báijiǔ</t>
  </si>
  <si>
    <t>Chinese spirits</t>
  </si>
  <si>
    <t>红酒</t>
  </si>
  <si>
    <t>hóngjiǔ</t>
  </si>
  <si>
    <t>可乐</t>
  </si>
  <si>
    <t>kělè</t>
  </si>
  <si>
    <t>coke</t>
  </si>
  <si>
    <t>芬达</t>
  </si>
  <si>
    <t>fēndá</t>
  </si>
  <si>
    <t>雪碧</t>
  </si>
  <si>
    <t>xuěbì</t>
  </si>
  <si>
    <t>果汁</t>
  </si>
  <si>
    <t>guǒzhī</t>
  </si>
  <si>
    <t>fruit juice</t>
  </si>
  <si>
    <t>kāfēi</t>
  </si>
  <si>
    <t>coffee</t>
  </si>
  <si>
    <t>美式咖啡</t>
  </si>
  <si>
    <t>měishìkāfēi</t>
  </si>
  <si>
    <t>拿铁</t>
  </si>
  <si>
    <t>nátiě</t>
  </si>
  <si>
    <t>看</t>
  </si>
  <si>
    <t>kàn</t>
  </si>
  <si>
    <t>书</t>
  </si>
  <si>
    <t>shū</t>
  </si>
  <si>
    <t>book</t>
  </si>
  <si>
    <t>杂志</t>
  </si>
  <si>
    <t>zázhì</t>
  </si>
  <si>
    <t>magazine</t>
  </si>
  <si>
    <t>图书馆</t>
  </si>
  <si>
    <t>library</t>
  </si>
  <si>
    <t>店</t>
  </si>
  <si>
    <t>diàn</t>
  </si>
  <si>
    <t xml:space="preserve">shop </t>
  </si>
  <si>
    <t>电影院</t>
  </si>
  <si>
    <t>diànyǐngyuàn</t>
  </si>
  <si>
    <t>cinema</t>
  </si>
  <si>
    <t>电影</t>
  </si>
  <si>
    <t>diànyǐng</t>
  </si>
  <si>
    <t>电视剧</t>
  </si>
  <si>
    <t>diànshìjù</t>
  </si>
  <si>
    <t>TV play/drama</t>
  </si>
  <si>
    <t>韩剧</t>
  </si>
  <si>
    <t>hánjù</t>
  </si>
  <si>
    <t>美剧</t>
  </si>
  <si>
    <t>měijù</t>
  </si>
  <si>
    <t>英剧</t>
  </si>
  <si>
    <t>yīngjù</t>
  </si>
  <si>
    <t>日剧</t>
  </si>
  <si>
    <t>rìjù</t>
  </si>
  <si>
    <t>国产剧</t>
  </si>
  <si>
    <t>guóchăn jù</t>
  </si>
  <si>
    <t>酒吧</t>
  </si>
  <si>
    <t>jiǔbā</t>
  </si>
  <si>
    <t>bar</t>
  </si>
  <si>
    <t>工作</t>
  </si>
  <si>
    <t>gōngzuò</t>
  </si>
  <si>
    <t>work</t>
  </si>
  <si>
    <t>见</t>
  </si>
  <si>
    <t>jiàn</t>
  </si>
  <si>
    <t>没</t>
  </si>
  <si>
    <t>méi</t>
  </si>
  <si>
    <t>学</t>
  </si>
  <si>
    <t>xué</t>
  </si>
  <si>
    <t>听</t>
  </si>
  <si>
    <t>tīng</t>
  </si>
  <si>
    <t>上</t>
  </si>
  <si>
    <t>shàng</t>
  </si>
  <si>
    <t>do</t>
  </si>
  <si>
    <t>发音</t>
  </si>
  <si>
    <t>fāyīn</t>
  </si>
  <si>
    <t>pronunciation</t>
  </si>
  <si>
    <t>汉字</t>
  </si>
  <si>
    <t>hànzì</t>
  </si>
  <si>
    <t>chinese characters</t>
  </si>
  <si>
    <t>音乐</t>
  </si>
  <si>
    <t>yīnyuè</t>
  </si>
  <si>
    <t>music</t>
  </si>
  <si>
    <t>课文</t>
  </si>
  <si>
    <t>kèwén</t>
  </si>
  <si>
    <t>text</t>
  </si>
  <si>
    <t>录音</t>
  </si>
  <si>
    <t>lùyīn</t>
  </si>
  <si>
    <t>sound recording</t>
  </si>
  <si>
    <t>话</t>
  </si>
  <si>
    <t>huà</t>
  </si>
  <si>
    <t>word</t>
  </si>
  <si>
    <t>课</t>
  </si>
  <si>
    <t>kè</t>
  </si>
  <si>
    <t>course</t>
  </si>
  <si>
    <t>网</t>
  </si>
  <si>
    <t>wǎng</t>
  </si>
  <si>
    <t>network</t>
  </si>
  <si>
    <t>想</t>
  </si>
  <si>
    <t>xiǎng</t>
  </si>
  <si>
    <t>可以</t>
  </si>
  <si>
    <t>kěyǐ</t>
  </si>
  <si>
    <t>能</t>
  </si>
  <si>
    <t>néng</t>
  </si>
  <si>
    <t>会</t>
  </si>
  <si>
    <t>huì</t>
  </si>
  <si>
    <t>喜欢</t>
  </si>
  <si>
    <t>xǐhuan</t>
  </si>
  <si>
    <t>讨厌</t>
  </si>
  <si>
    <t>tǎoyàn</t>
  </si>
  <si>
    <t>什么</t>
  </si>
  <si>
    <t>shénme</t>
  </si>
  <si>
    <t>what</t>
  </si>
  <si>
    <t>time</t>
  </si>
  <si>
    <t>时间</t>
  </si>
  <si>
    <t>shíjiān</t>
  </si>
  <si>
    <t>几</t>
  </si>
  <si>
    <t>jǐ</t>
  </si>
  <si>
    <t>how many</t>
  </si>
  <si>
    <t>点</t>
  </si>
  <si>
    <t>diǎn</t>
  </si>
  <si>
    <t>o’clock</t>
  </si>
  <si>
    <t>哪</t>
  </si>
  <si>
    <t>nǎ</t>
  </si>
  <si>
    <t>which</t>
  </si>
  <si>
    <t>一会儿</t>
  </si>
  <si>
    <t>yíhuìr</t>
  </si>
  <si>
    <t>later</t>
  </si>
  <si>
    <t>谁</t>
  </si>
  <si>
    <t>shéi</t>
  </si>
  <si>
    <t>who</t>
  </si>
  <si>
    <t>怎么</t>
  </si>
  <si>
    <t>zěnme</t>
  </si>
  <si>
    <t>how</t>
  </si>
  <si>
    <t>干</t>
  </si>
  <si>
    <t>gàn</t>
  </si>
  <si>
    <t>等</t>
  </si>
  <si>
    <t>děng</t>
  </si>
  <si>
    <t>行</t>
  </si>
  <si>
    <t>xíng</t>
  </si>
  <si>
    <t>that 's ok</t>
  </si>
  <si>
    <t>当然</t>
  </si>
  <si>
    <t>dāngrán</t>
  </si>
  <si>
    <t>of course</t>
  </si>
  <si>
    <t>左右</t>
  </si>
  <si>
    <t>zuǒyòu</t>
  </si>
  <si>
    <t>about</t>
  </si>
  <si>
    <t>是</t>
  </si>
  <si>
    <t>shì</t>
  </si>
  <si>
    <t>拿</t>
  </si>
  <si>
    <t>ná</t>
  </si>
  <si>
    <t>包</t>
  </si>
  <si>
    <t>bāo</t>
  </si>
  <si>
    <t>package</t>
  </si>
  <si>
    <t>别</t>
  </si>
  <si>
    <t>bié</t>
  </si>
  <si>
    <t>don’t</t>
  </si>
  <si>
    <t>着急</t>
  </si>
  <si>
    <t>zháojí</t>
  </si>
  <si>
    <t>慢慢来</t>
  </si>
  <si>
    <t>mànmànlái</t>
  </si>
  <si>
    <t>ORDER</t>
  </si>
  <si>
    <t>HAN YÍ</t>
  </si>
  <si>
    <t>GRAMMAR</t>
  </si>
  <si>
    <t>PINYIN</t>
  </si>
  <si>
    <t>ENGLISH</t>
  </si>
  <si>
    <t>咖啡店</t>
  </si>
  <si>
    <t>烤肉店</t>
  </si>
  <si>
    <t>火锅店</t>
  </si>
  <si>
    <t>奶茶店</t>
  </si>
  <si>
    <t>你们</t>
  </si>
  <si>
    <t xml:space="preserve"> 我们</t>
  </si>
  <si>
    <t>他们</t>
  </si>
  <si>
    <t xml:space="preserve"> - plural</t>
  </si>
  <si>
    <t>we</t>
  </si>
  <si>
    <t>they</t>
  </si>
  <si>
    <t>周一</t>
  </si>
  <si>
    <t>周二</t>
  </si>
  <si>
    <t>周三</t>
  </si>
  <si>
    <t>周四</t>
  </si>
  <si>
    <t>周五</t>
  </si>
  <si>
    <t>周六</t>
  </si>
  <si>
    <t>星期一</t>
  </si>
  <si>
    <t>星期二</t>
  </si>
  <si>
    <t>星期三</t>
  </si>
  <si>
    <t>星期四</t>
  </si>
  <si>
    <t>星期五</t>
  </si>
  <si>
    <t>星期六</t>
  </si>
  <si>
    <t>星期日</t>
  </si>
  <si>
    <t>monday</t>
  </si>
  <si>
    <t>tuesday</t>
  </si>
  <si>
    <t>wendesday</t>
  </si>
  <si>
    <t>thursday</t>
  </si>
  <si>
    <t>friday</t>
  </si>
  <si>
    <t>saturday</t>
  </si>
  <si>
    <t>sunday</t>
  </si>
  <si>
    <t>一月</t>
  </si>
  <si>
    <t>二月</t>
  </si>
  <si>
    <t>三月</t>
  </si>
  <si>
    <t>四月</t>
  </si>
  <si>
    <t>五月</t>
  </si>
  <si>
    <t>六月</t>
  </si>
  <si>
    <t>七月</t>
  </si>
  <si>
    <t>八月</t>
  </si>
  <si>
    <t>九月</t>
  </si>
  <si>
    <t>十月</t>
  </si>
  <si>
    <t>十一月</t>
  </si>
  <si>
    <t>十二月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</si>
  <si>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</si>
  <si>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</si>
  <si>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</si>
  <si>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</si>
  <si>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</si>
  <si>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</si>
  <si>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</si>
  <si>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</si>
  <si>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</si>
  <si>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november</t>
  </si>
  <si>
    <t>december</t>
  </si>
  <si>
    <t>october</t>
  </si>
  <si>
    <t>三天前</t>
  </si>
  <si>
    <t>三周前</t>
  </si>
  <si>
    <t>三年前</t>
  </si>
  <si>
    <t>ago</t>
  </si>
  <si>
    <t>3 years ago</t>
  </si>
  <si>
    <t>3 days ago</t>
  </si>
  <si>
    <t>3 weeks ago</t>
  </si>
  <si>
    <t>三天后</t>
  </si>
  <si>
    <t>三周后</t>
  </si>
  <si>
    <t>三年后</t>
  </si>
  <si>
    <t>3 days after</t>
  </si>
  <si>
    <t>3  weeks after</t>
  </si>
  <si>
    <t>3 years after</t>
  </si>
  <si>
    <t>after</t>
  </si>
  <si>
    <t>葡萄酒</t>
  </si>
  <si>
    <t>pútáojiǔ</t>
  </si>
  <si>
    <t>coffe shop</t>
  </si>
  <si>
    <t>hot pot shop</t>
  </si>
  <si>
    <t>barbecue shop</t>
  </si>
  <si>
    <t>milk tea shop</t>
  </si>
  <si>
    <t>奶茶</t>
  </si>
  <si>
    <t xml:space="preserve">nǎichá </t>
  </si>
  <si>
    <t>milk tea</t>
  </si>
  <si>
    <t>拉面</t>
  </si>
  <si>
    <t>lāmiàn</t>
  </si>
  <si>
    <t>latte</t>
  </si>
  <si>
    <t>fanta</t>
  </si>
  <si>
    <t>sprite</t>
  </si>
  <si>
    <t>~qián</t>
  </si>
  <si>
    <t>Ordered</t>
  </si>
  <si>
    <t>Total general</t>
  </si>
  <si>
    <t>没~呢</t>
  </si>
  <si>
    <t>didn’t  （）</t>
  </si>
  <si>
    <t>xīng qī yī</t>
  </si>
  <si>
    <t>xīng qī èr</t>
  </si>
  <si>
    <t>xīng qī sān</t>
  </si>
  <si>
    <t>wednesday</t>
  </si>
  <si>
    <t>xīng qī sì</t>
  </si>
  <si>
    <t>xīng qī wǔ</t>
  </si>
  <si>
    <t>xīng qī liù</t>
  </si>
  <si>
    <t>xīng qī rì</t>
  </si>
  <si>
    <t>yī yuè</t>
  </si>
  <si>
    <t>èr yuè</t>
  </si>
  <si>
    <t>sān yuè</t>
  </si>
  <si>
    <t>sì yuè</t>
  </si>
  <si>
    <t>wǔ yuè</t>
  </si>
  <si>
    <t>liù yuè</t>
  </si>
  <si>
    <t>qī yuè</t>
  </si>
  <si>
    <t>bā yuè</t>
  </si>
  <si>
    <t>jiǔ yuè</t>
  </si>
  <si>
    <t>shí yuè</t>
  </si>
  <si>
    <t>shí yí yuè</t>
  </si>
  <si>
    <t>shí èr yuè</t>
  </si>
  <si>
    <t>sān tiān qián</t>
  </si>
  <si>
    <t>sān zhōu qián</t>
  </si>
  <si>
    <t>sān nián qián</t>
  </si>
  <si>
    <t>sān tiān hòu</t>
  </si>
  <si>
    <t>sān zhōu hòu</t>
  </si>
  <si>
    <t>sān nián hòu</t>
  </si>
  <si>
    <t>zhōu yī</t>
  </si>
  <si>
    <t>zhōu èr</t>
  </si>
  <si>
    <t>zhōu sān</t>
  </si>
  <si>
    <t>zhōu sì</t>
  </si>
  <si>
    <t>zhōu wǔ</t>
  </si>
  <si>
    <t>zhōu liù</t>
  </si>
  <si>
    <t>zhōu rì</t>
  </si>
  <si>
    <t>nǎi chá diàn</t>
  </si>
  <si>
    <t>huǒ guō diàn</t>
  </si>
  <si>
    <t>kā fēi diàn</t>
  </si>
  <si>
    <t>fàn diàn</t>
  </si>
  <si>
    <t>kǎo ròu diàn</t>
  </si>
  <si>
    <t>méi ~ ne</t>
  </si>
  <si>
    <t>下午</t>
  </si>
  <si>
    <t>有(一）点儿</t>
  </si>
  <si>
    <t>韩国</t>
  </si>
  <si>
    <t xml:space="preserve">Hánguó </t>
  </si>
  <si>
    <t>South Korea</t>
  </si>
  <si>
    <t>美国</t>
  </si>
  <si>
    <t xml:space="preserve">Měiguó </t>
  </si>
  <si>
    <t>American TV Series（）</t>
  </si>
  <si>
    <t>U.S.A</t>
  </si>
  <si>
    <t>英国</t>
  </si>
  <si>
    <t>Yīngguó</t>
  </si>
  <si>
    <t>Britain</t>
  </si>
  <si>
    <t>日本</t>
  </si>
  <si>
    <t>Rìběn</t>
  </si>
  <si>
    <t>Japan</t>
  </si>
  <si>
    <t xml:space="preserve">星期 </t>
  </si>
  <si>
    <t>week（=）</t>
  </si>
  <si>
    <t>xīngqī</t>
  </si>
  <si>
    <t>the day before yesterday</t>
  </si>
  <si>
    <t>the year before last</t>
  </si>
  <si>
    <t xml:space="preserve">raben-hot noodles </t>
  </si>
  <si>
    <t>周日rì</t>
  </si>
  <si>
    <t>容易</t>
  </si>
  <si>
    <t>easy</t>
  </si>
  <si>
    <t>睡</t>
  </si>
  <si>
    <t>得</t>
  </si>
  <si>
    <t>长</t>
  </si>
  <si>
    <t>做</t>
  </si>
  <si>
    <t>开心</t>
  </si>
  <si>
    <t>shuì</t>
  </si>
  <si>
    <t>de</t>
  </si>
  <si>
    <t>【verb】</t>
  </si>
  <si>
    <t>zhǎng</t>
  </si>
  <si>
    <t>好看</t>
  </si>
  <si>
    <t>好吃</t>
  </si>
  <si>
    <t>好喝</t>
  </si>
  <si>
    <t>好玩儿</t>
  </si>
  <si>
    <t xml:space="preserve">hǎo kàn </t>
  </si>
  <si>
    <t xml:space="preserve">hǎo chī </t>
  </si>
  <si>
    <t>hǎo wán er</t>
  </si>
  <si>
    <t>zuò</t>
  </si>
  <si>
    <t>kāixīn</t>
  </si>
  <si>
    <t>happy</t>
  </si>
  <si>
    <t>pretty - good looking</t>
  </si>
  <si>
    <t xml:space="preserve">  's (of)</t>
  </si>
  <si>
    <t>delicious - good taste</t>
  </si>
  <si>
    <t>的</t>
  </si>
  <si>
    <t>is not?</t>
  </si>
  <si>
    <t>这</t>
  </si>
  <si>
    <t>zhè</t>
  </si>
  <si>
    <t>this</t>
  </si>
  <si>
    <t>那</t>
  </si>
  <si>
    <t>nà</t>
  </si>
  <si>
    <t>that</t>
  </si>
  <si>
    <t>位</t>
  </si>
  <si>
    <t>wèi</t>
  </si>
  <si>
    <t>个</t>
  </si>
  <si>
    <t>ge</t>
  </si>
  <si>
    <t>bit</t>
  </si>
  <si>
    <t>piece</t>
  </si>
  <si>
    <t>老师</t>
  </si>
  <si>
    <t>lǎoshī</t>
  </si>
  <si>
    <t>teacher</t>
  </si>
  <si>
    <t>爸爸</t>
  </si>
  <si>
    <t>bàba</t>
  </si>
  <si>
    <t>dad</t>
  </si>
  <si>
    <t>妈妈</t>
  </si>
  <si>
    <t>māma</t>
  </si>
  <si>
    <t>mom</t>
  </si>
  <si>
    <t>哥哥</t>
  </si>
  <si>
    <t>gēge</t>
  </si>
  <si>
    <t>姐姐</t>
  </si>
  <si>
    <t>jiějie</t>
  </si>
  <si>
    <t>弟弟</t>
  </si>
  <si>
    <t>dìdi</t>
  </si>
  <si>
    <t>younger brother</t>
  </si>
  <si>
    <t>妹妹</t>
  </si>
  <si>
    <t>mèimèi</t>
  </si>
  <si>
    <t>younger sister</t>
  </si>
  <si>
    <t>名字</t>
  </si>
  <si>
    <t>míngzì</t>
  </si>
  <si>
    <t>name</t>
  </si>
  <si>
    <t>姓</t>
  </si>
  <si>
    <t>xìng</t>
  </si>
  <si>
    <t>family name</t>
  </si>
  <si>
    <t>买</t>
  </si>
  <si>
    <t>mǎi</t>
  </si>
  <si>
    <t>卖</t>
  </si>
  <si>
    <t>mài</t>
  </si>
  <si>
    <t>用</t>
  </si>
  <si>
    <t>yòng</t>
  </si>
  <si>
    <t>东西</t>
  </si>
  <si>
    <t>dōngxi</t>
  </si>
  <si>
    <t>thing</t>
  </si>
  <si>
    <t>人</t>
  </si>
  <si>
    <t>rén</t>
  </si>
  <si>
    <t>human being; man; person; people</t>
  </si>
  <si>
    <t>family - home</t>
  </si>
  <si>
    <t>在</t>
  </si>
  <si>
    <t>zài</t>
  </si>
  <si>
    <t>at; on</t>
  </si>
  <si>
    <t>好喝的啤酒</t>
  </si>
  <si>
    <t>hǎo kàn de shū</t>
  </si>
  <si>
    <t>hǎo kàn de zá zhì </t>
  </si>
  <si>
    <t xml:space="preserve">hǎo kàn de diàn yǐng </t>
  </si>
  <si>
    <t>hǎo kàn de rén</t>
  </si>
  <si>
    <t>hǎo chī de fàn</t>
  </si>
  <si>
    <t>hǎo hē de pí jiǔ</t>
  </si>
  <si>
    <t>先</t>
  </si>
  <si>
    <t>xiān</t>
  </si>
  <si>
    <t>first</t>
  </si>
  <si>
    <t>再</t>
  </si>
  <si>
    <t>then</t>
  </si>
  <si>
    <t>然后</t>
  </si>
  <si>
    <t>ránhòu</t>
  </si>
  <si>
    <t>最后</t>
  </si>
  <si>
    <t>zuìhòu</t>
  </si>
  <si>
    <t>last</t>
  </si>
  <si>
    <t>yǐhòu</t>
  </si>
  <si>
    <t>下</t>
  </si>
  <si>
    <t>xià</t>
  </si>
  <si>
    <t>下课</t>
  </si>
  <si>
    <t>下班</t>
  </si>
  <si>
    <t>xià kè</t>
  </si>
  <si>
    <t>xià bān</t>
  </si>
  <si>
    <t>class</t>
  </si>
  <si>
    <t>以 后</t>
  </si>
  <si>
    <t>过</t>
  </si>
  <si>
    <t>guo</t>
  </si>
  <si>
    <t>国</t>
  </si>
  <si>
    <t>guó</t>
  </si>
  <si>
    <t>country</t>
  </si>
  <si>
    <t>中国</t>
  </si>
  <si>
    <t>Zhōngguó</t>
  </si>
  <si>
    <t>China</t>
  </si>
  <si>
    <t>德国</t>
  </si>
  <si>
    <t>Déguó</t>
  </si>
  <si>
    <t>Germany</t>
  </si>
  <si>
    <t>法国</t>
  </si>
  <si>
    <t>Fǎguó</t>
  </si>
  <si>
    <t>France</t>
  </si>
  <si>
    <t>朝鲜</t>
  </si>
  <si>
    <t>Cháoxiān</t>
  </si>
  <si>
    <t>Korea</t>
  </si>
  <si>
    <t>沈阳</t>
  </si>
  <si>
    <t>Shěnyáng</t>
  </si>
  <si>
    <t>Shenyang</t>
  </si>
  <si>
    <t>北京</t>
  </si>
  <si>
    <t>Běijīng</t>
  </si>
  <si>
    <t>Beijing</t>
  </si>
  <si>
    <t>谢谢</t>
  </si>
  <si>
    <t>xièxie</t>
  </si>
  <si>
    <t>thanks</t>
  </si>
  <si>
    <t>不客气</t>
  </si>
  <si>
    <t>búkèqi</t>
  </si>
  <si>
    <t>you are welcome</t>
  </si>
  <si>
    <t>新</t>
  </si>
  <si>
    <t>xīn</t>
  </si>
  <si>
    <t>new</t>
  </si>
  <si>
    <t>again</t>
  </si>
  <si>
    <t>再见</t>
  </si>
  <si>
    <t>认识</t>
  </si>
  <si>
    <t>rènshi</t>
  </si>
  <si>
    <t>高兴</t>
  </si>
  <si>
    <t>gāoxìng</t>
  </si>
  <si>
    <t>glad; happy; pleased; elated</t>
  </si>
  <si>
    <t>good bye</t>
  </si>
  <si>
    <t>zài jiàn</t>
  </si>
  <si>
    <t>delicious beer</t>
  </si>
  <si>
    <t xml:space="preserve">delicious meal </t>
  </si>
  <si>
    <t>good book - interesting</t>
  </si>
  <si>
    <t>【verb -aux】</t>
  </si>
  <si>
    <t>【verb- psych 】</t>
  </si>
  <si>
    <t>【sentence】</t>
  </si>
  <si>
    <t>the year after last</t>
  </si>
  <si>
    <t xml:space="preserve">hǎo hē </t>
  </si>
  <si>
    <t>good magazines - interesting</t>
  </si>
  <si>
    <t>good movie - interesting</t>
  </si>
  <si>
    <t>good looking</t>
  </si>
  <si>
    <t>dish / hot pot</t>
  </si>
  <si>
    <t>dumplings</t>
  </si>
  <si>
    <t>Chinese drama</t>
  </si>
  <si>
    <t>friend's place</t>
  </si>
  <si>
    <t>there /..s'place</t>
  </si>
  <si>
    <t>quickserved noodle</t>
  </si>
  <si>
    <t>English Drama</t>
  </si>
  <si>
    <t>Japanese Opera</t>
  </si>
  <si>
    <t xml:space="preserve">Korean Drama  </t>
  </si>
  <si>
    <t>一起</t>
  </si>
  <si>
    <t>after class</t>
  </si>
  <si>
    <t>over /after</t>
  </si>
  <si>
    <t>fred</t>
  </si>
  <si>
    <t>difícil</t>
  </si>
  <si>
    <t>fàcil</t>
  </si>
  <si>
    <t>feliç</t>
  </si>
  <si>
    <t>nou /va</t>
  </si>
  <si>
    <t>fresc /ca</t>
  </si>
  <si>
    <t>famolenc /a</t>
  </si>
  <si>
    <t xml:space="preserve">calent /a </t>
  </si>
  <si>
    <t>ocupat /da</t>
  </si>
  <si>
    <t>bonic / a</t>
  </si>
  <si>
    <t>d'acord</t>
  </si>
  <si>
    <t>càlid</t>
  </si>
  <si>
    <t>bona cervesa</t>
  </si>
  <si>
    <t>després de classe</t>
  </si>
  <si>
    <t>després de treballar</t>
  </si>
  <si>
    <t xml:space="preserve">àpat deliciòs </t>
  </si>
  <si>
    <t>llibre interessant</t>
  </si>
  <si>
    <t>revista interessant</t>
  </si>
  <si>
    <t>pel·lícula interessant</t>
  </si>
  <si>
    <t>film; movie</t>
  </si>
  <si>
    <t>朋友那儿</t>
  </si>
  <si>
    <t>péng you nà er</t>
  </si>
  <si>
    <t>嗨</t>
  </si>
  <si>
    <t>hāi</t>
  </si>
  <si>
    <t>hi</t>
  </si>
  <si>
    <t>路上</t>
  </si>
  <si>
    <t>lùshang</t>
  </si>
  <si>
    <t>酸菜</t>
  </si>
  <si>
    <t>suāncài</t>
  </si>
  <si>
    <t>Chinese sauerkraut</t>
  </si>
  <si>
    <t>韭菜</t>
  </si>
  <si>
    <t>jiǔcài</t>
  </si>
  <si>
    <t>leek</t>
  </si>
  <si>
    <t>芹菜</t>
  </si>
  <si>
    <t>qíncài</t>
  </si>
  <si>
    <t>celery</t>
  </si>
  <si>
    <t>牛肉</t>
  </si>
  <si>
    <t>niúròu</t>
  </si>
  <si>
    <t>beef</t>
  </si>
  <si>
    <t>羊肉</t>
  </si>
  <si>
    <t>yángròu</t>
  </si>
  <si>
    <t>mutton</t>
  </si>
  <si>
    <t>馅儿</t>
  </si>
  <si>
    <t>xiànr</t>
  </si>
  <si>
    <t>stuffing</t>
  </si>
  <si>
    <t>肉馅儿</t>
  </si>
  <si>
    <t>ròuxiànér</t>
  </si>
  <si>
    <t>meat stuffing</t>
  </si>
  <si>
    <t>素馅儿</t>
  </si>
  <si>
    <t>sùxiànér</t>
  </si>
  <si>
    <t>plain stuffing</t>
  </si>
  <si>
    <t>油条</t>
  </si>
  <si>
    <t>yóutiáo</t>
  </si>
  <si>
    <t>豆浆</t>
  </si>
  <si>
    <t>dòujiāng</t>
  </si>
  <si>
    <t>附近</t>
  </si>
  <si>
    <t>fùjìn</t>
  </si>
  <si>
    <t>nearby</t>
  </si>
  <si>
    <t>真是</t>
  </si>
  <si>
    <t>便宜</t>
  </si>
  <si>
    <t>biànyí</t>
  </si>
  <si>
    <t>cheap</t>
  </si>
  <si>
    <t>贵</t>
  </si>
  <si>
    <t>guì</t>
  </si>
  <si>
    <t>expensive</t>
  </si>
  <si>
    <t>干净</t>
  </si>
  <si>
    <t>gānjìng</t>
  </si>
  <si>
    <t>clean</t>
  </si>
  <si>
    <t>脏</t>
  </si>
  <si>
    <t>zāng</t>
  </si>
  <si>
    <t>dirty</t>
  </si>
  <si>
    <t>多</t>
  </si>
  <si>
    <t>duō</t>
  </si>
  <si>
    <t>（需）要</t>
  </si>
  <si>
    <t>排队</t>
  </si>
  <si>
    <t>páiduì</t>
  </si>
  <si>
    <t>老板</t>
  </si>
  <si>
    <t>lǎobǎn</t>
  </si>
  <si>
    <t>boss</t>
  </si>
  <si>
    <t>微信</t>
  </si>
  <si>
    <t>wēixìn</t>
  </si>
  <si>
    <t>WeChat</t>
  </si>
  <si>
    <t>微</t>
  </si>
  <si>
    <t>wēi</t>
  </si>
  <si>
    <t>minute; tiny; light; slight</t>
  </si>
  <si>
    <t>信</t>
  </si>
  <si>
    <t>xìn</t>
  </si>
  <si>
    <t>letter</t>
  </si>
  <si>
    <t>转账</t>
  </si>
  <si>
    <t>zhuǎnzhàng</t>
  </si>
  <si>
    <t>OK.</t>
  </si>
  <si>
    <t>方便</t>
  </si>
  <si>
    <t>fāngbiàn</t>
  </si>
  <si>
    <t>convenient</t>
  </si>
  <si>
    <t>不错</t>
  </si>
  <si>
    <t>búcuò</t>
  </si>
  <si>
    <t>not bad</t>
  </si>
  <si>
    <t>注意</t>
  </si>
  <si>
    <t>zhùyì</t>
  </si>
  <si>
    <t>安全</t>
  </si>
  <si>
    <t>security</t>
  </si>
  <si>
    <t>zhēn shì</t>
  </si>
  <si>
    <t>(需）要</t>
  </si>
  <si>
    <t>(xū）yào</t>
  </si>
  <si>
    <t>molt</t>
  </si>
  <si>
    <t>barat</t>
  </si>
  <si>
    <t>net</t>
  </si>
  <si>
    <t>brut</t>
  </si>
  <si>
    <t>car</t>
  </si>
  <si>
    <t>petit</t>
  </si>
  <si>
    <t>segur</t>
  </si>
  <si>
    <t>ān quán</t>
  </si>
  <si>
    <t>no està malament</t>
  </si>
  <si>
    <t>了</t>
  </si>
  <si>
    <t>le</t>
  </si>
  <si>
    <t>past -finish</t>
  </si>
  <si>
    <t xml:space="preserve">语法 </t>
  </si>
  <si>
    <t>grammar</t>
  </si>
  <si>
    <t>yǔ fǎ</t>
  </si>
  <si>
    <t xml:space="preserve">路 </t>
  </si>
  <si>
    <t>lù</t>
  </si>
  <si>
    <t>road (E-W)</t>
  </si>
  <si>
    <t>街</t>
  </si>
  <si>
    <t>jiē</t>
  </si>
  <si>
    <t>deep-fried dough sticks</t>
  </si>
  <si>
    <t>好吃的饭</t>
  </si>
  <si>
    <t xml:space="preserve">好看的书 </t>
  </si>
  <si>
    <t>好看的人</t>
  </si>
  <si>
    <t>好看的杂志</t>
  </si>
  <si>
    <t>好看的电影</t>
  </si>
  <si>
    <t>prendre's-ho amb calma</t>
  </si>
  <si>
    <t>de res</t>
  </si>
  <si>
    <t>casa dels amics</t>
  </si>
  <si>
    <t>bonic / bonica</t>
  </si>
  <si>
    <t>【noun】Meal</t>
  </si>
  <si>
    <t>【noun】Drink</t>
  </si>
  <si>
    <t>【noun】Place</t>
  </si>
  <si>
    <t>【noun】Time</t>
  </si>
  <si>
    <t>【number】</t>
  </si>
  <si>
    <t>【pronoun】</t>
  </si>
  <si>
    <t>【adjective】</t>
  </si>
  <si>
    <t>after /off work</t>
  </si>
  <si>
    <t xml:space="preserve">生词 </t>
  </si>
  <si>
    <t xml:space="preserve">shēngcí  </t>
  </si>
  <si>
    <t>new words</t>
  </si>
  <si>
    <t>wine</t>
  </si>
  <si>
    <t>1- one</t>
  </si>
  <si>
    <t>2- two</t>
  </si>
  <si>
    <t>3- three</t>
  </si>
  <si>
    <t>4- four</t>
  </si>
  <si>
    <t>5- five</t>
  </si>
  <si>
    <t>6- six</t>
  </si>
  <si>
    <t>7- seven</t>
  </si>
  <si>
    <t>8- eight</t>
  </si>
  <si>
    <t>9- nine</t>
  </si>
  <si>
    <t>10- ten</t>
  </si>
  <si>
    <t>porro</t>
  </si>
  <si>
    <t>delicious - good drink</t>
  </si>
  <si>
    <t>public park</t>
  </si>
  <si>
    <t>天</t>
  </si>
  <si>
    <t>day ; sky</t>
  </si>
  <si>
    <t>tiān</t>
  </si>
  <si>
    <t>二十</t>
  </si>
  <si>
    <t xml:space="preserve">shí yī </t>
  </si>
  <si>
    <t>shí èr</t>
  </si>
  <si>
    <t>shí sān</t>
  </si>
  <si>
    <t xml:space="preserve">shí sì </t>
  </si>
  <si>
    <t xml:space="preserve">shí wǔ </t>
  </si>
  <si>
    <t xml:space="preserve">shí liù </t>
  </si>
  <si>
    <t xml:space="preserve">shí qī </t>
  </si>
  <si>
    <t xml:space="preserve">shí bā </t>
  </si>
  <si>
    <t xml:space="preserve">shí jiǔ </t>
  </si>
  <si>
    <t>èr shí</t>
  </si>
  <si>
    <t>十一</t>
  </si>
  <si>
    <t>十二</t>
  </si>
  <si>
    <t>三十</t>
  </si>
  <si>
    <t>十四</t>
  </si>
  <si>
    <t>十五</t>
  </si>
  <si>
    <t>十六</t>
  </si>
  <si>
    <t>十七</t>
  </si>
  <si>
    <t>十八</t>
  </si>
  <si>
    <t>十九</t>
  </si>
  <si>
    <t>sān shí</t>
  </si>
  <si>
    <t>四十</t>
  </si>
  <si>
    <t xml:space="preserve">sì shí </t>
  </si>
  <si>
    <t>五十</t>
  </si>
  <si>
    <t xml:space="preserve">wǔ shí </t>
  </si>
  <si>
    <t>六十</t>
  </si>
  <si>
    <t xml:space="preserve">liù shí </t>
  </si>
  <si>
    <t>七十</t>
  </si>
  <si>
    <t xml:space="preserve">qī shí </t>
  </si>
  <si>
    <t>八十</t>
  </si>
  <si>
    <t xml:space="preserve">bā shí </t>
  </si>
  <si>
    <t>九十</t>
  </si>
  <si>
    <t xml:space="preserve">jiǔ shí </t>
  </si>
  <si>
    <t>一百</t>
  </si>
  <si>
    <t>yì bǎi</t>
  </si>
  <si>
    <t xml:space="preserve">poder </t>
  </si>
  <si>
    <t>permetre</t>
  </si>
  <si>
    <t>pensar</t>
  </si>
  <si>
    <t>will , yes</t>
  </si>
  <si>
    <t>desagradar</t>
  </si>
  <si>
    <t>agradar</t>
  </si>
  <si>
    <t>anar en compte</t>
  </si>
  <si>
    <t>comprar</t>
  </si>
  <si>
    <t>venir</t>
  </si>
  <si>
    <t>fer</t>
  </si>
  <si>
    <t xml:space="preserve">fer </t>
  </si>
  <si>
    <t xml:space="preserve">beure </t>
  </si>
  <si>
    <t>menjar</t>
  </si>
  <si>
    <t>anar</t>
  </si>
  <si>
    <t>tornar</t>
  </si>
  <si>
    <t>escoltar</t>
  </si>
  <si>
    <t>és</t>
  </si>
  <si>
    <t>aprendre</t>
  </si>
  <si>
    <t>alinear-se</t>
  </si>
  <si>
    <t>reunir-se</t>
  </si>
  <si>
    <t>necessitar</t>
  </si>
  <si>
    <t>assemblar-se</t>
  </si>
  <si>
    <t>dormir</t>
  </si>
  <si>
    <t>agafar</t>
  </si>
  <si>
    <t>utilitzar</t>
  </si>
  <si>
    <t>esperar</t>
  </si>
  <si>
    <t>treballar</t>
  </si>
  <si>
    <t>preocupar- se</t>
  </si>
  <si>
    <t>després</t>
  </si>
  <si>
    <t>no</t>
  </si>
  <si>
    <t xml:space="preserve">no </t>
  </si>
  <si>
    <t>not too much, not very</t>
  </si>
  <si>
    <t>no molt</t>
  </si>
  <si>
    <t>no és?</t>
  </si>
  <si>
    <t>prop</t>
  </si>
  <si>
    <t>hola</t>
  </si>
  <si>
    <t>amb</t>
  </si>
  <si>
    <t>quant</t>
  </si>
  <si>
    <t xml:space="preserve">on the road </t>
  </si>
  <si>
    <t>a la carretera</t>
  </si>
  <si>
    <t>encara no</t>
  </si>
  <si>
    <t>didn't; no (yes)</t>
  </si>
  <si>
    <t>no (sí)</t>
  </si>
  <si>
    <t>【adverb】</t>
  </si>
  <si>
    <t>quin</t>
  </si>
  <si>
    <t>aquell</t>
  </si>
  <si>
    <t>allà</t>
  </si>
  <si>
    <t>on</t>
  </si>
  <si>
    <t>aquest</t>
  </si>
  <si>
    <t>aleshores</t>
  </si>
  <si>
    <t>qui</t>
  </si>
  <si>
    <t>què</t>
  </si>
  <si>
    <t>primer</t>
  </si>
  <si>
    <t>ara</t>
  </si>
  <si>
    <t>entesos</t>
  </si>
  <si>
    <t>també</t>
  </si>
  <si>
    <t>una mica</t>
  </si>
  <si>
    <t>un altre vegada</t>
  </si>
  <si>
    <t>a</t>
  </si>
  <si>
    <t>com</t>
  </si>
  <si>
    <t>licor xinès</t>
  </si>
  <si>
    <t>te</t>
  </si>
  <si>
    <t>soybean milk</t>
  </si>
  <si>
    <t>llet de soja</t>
  </si>
  <si>
    <t>refresc fanta</t>
  </si>
  <si>
    <t>suc de fruites</t>
  </si>
  <si>
    <t>vi negre</t>
  </si>
  <si>
    <t>cola</t>
  </si>
  <si>
    <t>café americà</t>
  </si>
  <si>
    <t>te amb llet</t>
  </si>
  <si>
    <t>nata</t>
  </si>
  <si>
    <t>llet</t>
  </si>
  <si>
    <t>cervesa</t>
  </si>
  <si>
    <t>vi</t>
  </si>
  <si>
    <t>aigua</t>
  </si>
  <si>
    <t>refresc espumós</t>
  </si>
  <si>
    <t>fideus ràpids</t>
  </si>
  <si>
    <t>peça</t>
  </si>
  <si>
    <t>olla barrejada</t>
  </si>
  <si>
    <t>botiga de *hot pot*</t>
  </si>
  <si>
    <t>farcellets xinesos</t>
  </si>
  <si>
    <t>botiga de *barbacoa*</t>
  </si>
  <si>
    <t>carn a la brasa</t>
  </si>
  <si>
    <t>fideus de raben</t>
  </si>
  <si>
    <t>pa al vapor</t>
  </si>
  <si>
    <t>fideus</t>
  </si>
  <si>
    <t>arròs bullit</t>
  </si>
  <si>
    <t>carn de badella</t>
  </si>
  <si>
    <t>carn estofada</t>
  </si>
  <si>
    <t>xucrut</t>
  </si>
  <si>
    <t>farcit vegetarià</t>
  </si>
  <si>
    <t xml:space="preserve">pastís </t>
  </si>
  <si>
    <t>farcit</t>
  </si>
  <si>
    <t>carn de bé</t>
  </si>
  <si>
    <t>bunyols</t>
  </si>
  <si>
    <t>pare</t>
  </si>
  <si>
    <t>paquet</t>
  </si>
  <si>
    <t>botiga</t>
  </si>
  <si>
    <t>how about~?</t>
  </si>
  <si>
    <t>a particle for the end of a question (?)</t>
  </si>
  <si>
    <t>nǐ men</t>
  </si>
  <si>
    <t>you guys</t>
  </si>
  <si>
    <t>wǒ men</t>
  </si>
  <si>
    <t>tā men</t>
  </si>
  <si>
    <t xml:space="preserve">milk </t>
  </si>
  <si>
    <t>red wine</t>
  </si>
  <si>
    <t>mica</t>
  </si>
  <si>
    <t>llibre</t>
  </si>
  <si>
    <t>cap</t>
  </si>
  <si>
    <t>pa</t>
  </si>
  <si>
    <t>Anglaterra</t>
  </si>
  <si>
    <t>estació d'autobús</t>
  </si>
  <si>
    <t>apit</t>
  </si>
  <si>
    <t>Xina</t>
  </si>
  <si>
    <t>classe</t>
  </si>
  <si>
    <t xml:space="preserve">cafeteria </t>
  </si>
  <si>
    <t>col·lega</t>
  </si>
  <si>
    <t>oficina</t>
  </si>
  <si>
    <t xml:space="preserve">país </t>
  </si>
  <si>
    <t>curs, classe</t>
  </si>
  <si>
    <t>menjador</t>
  </si>
  <si>
    <t>anglès</t>
  </si>
  <si>
    <t>drama anglès</t>
  </si>
  <si>
    <t>llar</t>
  </si>
  <si>
    <t>cognom</t>
  </si>
  <si>
    <t>pel·licula</t>
  </si>
  <si>
    <t>França</t>
  </si>
  <si>
    <t>amic</t>
  </si>
  <si>
    <t>Alemanya</t>
  </si>
  <si>
    <t>adéu</t>
  </si>
  <si>
    <t>gramàtica</t>
  </si>
  <si>
    <t>casa</t>
  </si>
  <si>
    <t>persona</t>
  </si>
  <si>
    <t>Japó</t>
  </si>
  <si>
    <t>òpera japonesa</t>
  </si>
  <si>
    <t>Corea</t>
  </si>
  <si>
    <t>drama coreà</t>
  </si>
  <si>
    <t>carta</t>
  </si>
  <si>
    <t xml:space="preserve">revista </t>
  </si>
  <si>
    <t>mercat</t>
  </si>
  <si>
    <t>botiga de te amb llet</t>
  </si>
  <si>
    <t>mare</t>
  </si>
  <si>
    <t>música</t>
  </si>
  <si>
    <t>nom</t>
  </si>
  <si>
    <t>xarxa</t>
  </si>
  <si>
    <t>paraules noves</t>
  </si>
  <si>
    <t>pronunciació</t>
  </si>
  <si>
    <t>parc públic</t>
  </si>
  <si>
    <t>estació de tren</t>
  </si>
  <si>
    <t>carrer (E-O)</t>
  </si>
  <si>
    <t>carrer (N-S)</t>
  </si>
  <si>
    <t>road (N-S)- street- Av.</t>
  </si>
  <si>
    <t>escola</t>
  </si>
  <si>
    <t>enregistra-ment</t>
  </si>
  <si>
    <t>Corea Sud</t>
  </si>
  <si>
    <t>professor /a</t>
  </si>
  <si>
    <t>gràcies</t>
  </si>
  <si>
    <t>cosa</t>
  </si>
  <si>
    <t>sèrie TV</t>
  </si>
  <si>
    <t>EEUU</t>
  </si>
  <si>
    <t>estació de metro</t>
  </si>
  <si>
    <t>whatsapp</t>
  </si>
  <si>
    <t>paraula</t>
  </si>
  <si>
    <t>treball</t>
  </si>
  <si>
    <t>germà petit</t>
  </si>
  <si>
    <t>germana petita</t>
  </si>
  <si>
    <t>després de 3 setmanes</t>
  </si>
  <si>
    <t>després de 3 dies</t>
  </si>
  <si>
    <t>fa 3 dies</t>
  </si>
  <si>
    <t>fa 3 setmanes</t>
  </si>
  <si>
    <t>després de 3 anys</t>
  </si>
  <si>
    <t>fa 3 anys</t>
  </si>
  <si>
    <t>tarda</t>
  </si>
  <si>
    <t>fa temps</t>
  </si>
  <si>
    <t>abril</t>
  </si>
  <si>
    <t>agost</t>
  </si>
  <si>
    <t xml:space="preserve">dia, cel </t>
  </si>
  <si>
    <t>desembre</t>
  </si>
  <si>
    <t>febrer</t>
  </si>
  <si>
    <t>divendres</t>
  </si>
  <si>
    <t>gener</t>
  </si>
  <si>
    <t>juliol</t>
  </si>
  <si>
    <t>juny</t>
  </si>
  <si>
    <t>últim</t>
  </si>
  <si>
    <t>l'any passat</t>
  </si>
  <si>
    <t>més tard</t>
  </si>
  <si>
    <t>març</t>
  </si>
  <si>
    <t>maig</t>
  </si>
  <si>
    <t>dilluns</t>
  </si>
  <si>
    <t>mes</t>
  </si>
  <si>
    <t>l'any que ve</t>
  </si>
  <si>
    <t>migdia</t>
  </si>
  <si>
    <t>novembre</t>
  </si>
  <si>
    <t>hora en punt</t>
  </si>
  <si>
    <t>octubre</t>
  </si>
  <si>
    <t>dissabte</t>
  </si>
  <si>
    <t>setembre</t>
  </si>
  <si>
    <t>diumenge</t>
  </si>
  <si>
    <t>sí; entesos</t>
  </si>
  <si>
    <t>demà passat</t>
  </si>
  <si>
    <t>abans de'hir</t>
  </si>
  <si>
    <t>en dos anys</t>
  </si>
  <si>
    <t>en un any</t>
  </si>
  <si>
    <t>enguany</t>
  </si>
  <si>
    <t>d'aqui a 3 dies</t>
  </si>
  <si>
    <t>d'avui en 3 anys</t>
  </si>
  <si>
    <t>dijous</t>
  </si>
  <si>
    <t>temps</t>
  </si>
  <si>
    <t>avui</t>
  </si>
  <si>
    <t xml:space="preserve">demà </t>
  </si>
  <si>
    <t>dimarts</t>
  </si>
  <si>
    <t>setmana</t>
  </si>
  <si>
    <t>dimecres</t>
  </si>
  <si>
    <t>any</t>
  </si>
  <si>
    <t>ahir</t>
  </si>
  <si>
    <t>ú</t>
  </si>
  <si>
    <t>deu</t>
  </si>
  <si>
    <t>dos, dues</t>
  </si>
  <si>
    <t>tres</t>
  </si>
  <si>
    <t>quatre</t>
  </si>
  <si>
    <t>cinc</t>
  </si>
  <si>
    <t>sis</t>
  </si>
  <si>
    <t>set</t>
  </si>
  <si>
    <t>vuit</t>
  </si>
  <si>
    <t>nou</t>
  </si>
  <si>
    <t>divuit</t>
  </si>
  <si>
    <t>vuitanta</t>
  </si>
  <si>
    <t>onze</t>
  </si>
  <si>
    <t>quinze</t>
  </si>
  <si>
    <t>cinquanta</t>
  </si>
  <si>
    <t>catorze</t>
  </si>
  <si>
    <t>quaranta</t>
  </si>
  <si>
    <t>dinou</t>
  </si>
  <si>
    <t>noranta</t>
  </si>
  <si>
    <t>cent</t>
  </si>
  <si>
    <t>disset</t>
  </si>
  <si>
    <t>setanta</t>
  </si>
  <si>
    <t>setze</t>
  </si>
  <si>
    <t>seixanta</t>
  </si>
  <si>
    <t>tretze</t>
  </si>
  <si>
    <t>dotze</t>
  </si>
  <si>
    <t>vint</t>
  </si>
  <si>
    <t>ell</t>
  </si>
  <si>
    <t>jo</t>
  </si>
  <si>
    <t>allò</t>
  </si>
  <si>
    <t>ella</t>
  </si>
  <si>
    <t>ells</t>
  </si>
  <si>
    <t>nosaltres</t>
  </si>
  <si>
    <t>tu</t>
  </si>
  <si>
    <t>vosaltres</t>
  </si>
  <si>
    <t>两百</t>
  </si>
  <si>
    <t>三百</t>
  </si>
  <si>
    <t>四百</t>
  </si>
  <si>
    <t>五百</t>
  </si>
  <si>
    <t>六百</t>
  </si>
  <si>
    <t>八百</t>
  </si>
  <si>
    <t>九百</t>
  </si>
  <si>
    <t>小米</t>
  </si>
  <si>
    <t>一百二十</t>
  </si>
  <si>
    <t>一百三十</t>
  </si>
  <si>
    <t>两千</t>
  </si>
  <si>
    <t>三千</t>
  </si>
  <si>
    <t>liǎng bǎi</t>
  </si>
  <si>
    <t>sān bǎi</t>
  </si>
  <si>
    <t>sì bǎi</t>
  </si>
  <si>
    <t>wǔ bǎi</t>
  </si>
  <si>
    <t>liù bǎi</t>
  </si>
  <si>
    <t>bā bǎi</t>
  </si>
  <si>
    <t>jiǔ bǎi</t>
  </si>
  <si>
    <t>xiǎo mǐ</t>
  </si>
  <si>
    <t>yì bǎi èr shí</t>
  </si>
  <si>
    <t>yì bǎi sān shí</t>
  </si>
  <si>
    <t>liǎng qiān</t>
  </si>
  <si>
    <t>sān qiān</t>
  </si>
  <si>
    <t>trenta</t>
  </si>
  <si>
    <t>【preposition】</t>
  </si>
  <si>
    <t>【interjection】</t>
  </si>
  <si>
    <t>mil</t>
  </si>
  <si>
    <t>dos mil</t>
  </si>
  <si>
    <t>tres mil</t>
  </si>
  <si>
    <t xml:space="preserve">800-eight hundred </t>
  </si>
  <si>
    <t>18-eighteen</t>
  </si>
  <si>
    <t>80-eighty</t>
  </si>
  <si>
    <t>11-eleven</t>
  </si>
  <si>
    <t>15-fifteen</t>
  </si>
  <si>
    <t>50-fifty</t>
  </si>
  <si>
    <t xml:space="preserve">500-five hundred </t>
  </si>
  <si>
    <t>400-four hundred</t>
  </si>
  <si>
    <t>14-fourteen</t>
  </si>
  <si>
    <t>40-fourty</t>
  </si>
  <si>
    <t>900-nine hundred</t>
  </si>
  <si>
    <t>19-nineteen</t>
  </si>
  <si>
    <t>90-ninety</t>
  </si>
  <si>
    <t>100-one hundred</t>
  </si>
  <si>
    <t xml:space="preserve">130-One hundred and thirty </t>
  </si>
  <si>
    <t>120-One hundred and twenty</t>
  </si>
  <si>
    <t>1000-one thousand</t>
  </si>
  <si>
    <t>17-seventeen</t>
  </si>
  <si>
    <t>70-seventy</t>
  </si>
  <si>
    <t xml:space="preserve">600-six hundred </t>
  </si>
  <si>
    <t>16-sixteen</t>
  </si>
  <si>
    <t>60-sixty</t>
  </si>
  <si>
    <t>13-thirteen</t>
  </si>
  <si>
    <t>30-thirty</t>
  </si>
  <si>
    <t>300-three hundred</t>
  </si>
  <si>
    <t>3000-three thousand</t>
  </si>
  <si>
    <t>12-twelve</t>
  </si>
  <si>
    <t>20-twenty</t>
  </si>
  <si>
    <t>200-two hundred</t>
  </si>
  <si>
    <t>2000-Two thousand</t>
  </si>
  <si>
    <t>nou -cents</t>
  </si>
  <si>
    <t xml:space="preserve">sis- cents </t>
  </si>
  <si>
    <t xml:space="preserve">vuit- cents </t>
  </si>
  <si>
    <t xml:space="preserve">cinc- cents </t>
  </si>
  <si>
    <t>quatre- cents</t>
  </si>
  <si>
    <t>tres- cents</t>
  </si>
  <si>
    <t>dos- cents</t>
  </si>
  <si>
    <t>It is just twelve o’clock</t>
  </si>
  <si>
    <t>It is a quarter past twelve</t>
  </si>
  <si>
    <t>It is half past twelve</t>
  </si>
  <si>
    <t xml:space="preserve">It is a quarter to twelve </t>
  </si>
  <si>
    <t>It is twenty minutes past twelve</t>
  </si>
  <si>
    <t>It is twenty minutes to twelve</t>
  </si>
  <si>
    <t>són les 12 en punt</t>
  </si>
  <si>
    <t>és un quart d'una</t>
  </si>
  <si>
    <t>són dos quarts d'una</t>
  </si>
  <si>
    <t>són tres quarts de 12</t>
  </si>
  <si>
    <t>passen 20 minuts de les 12</t>
  </si>
  <si>
    <t>falten 20 minuts per les dotze</t>
  </si>
  <si>
    <t>现在才十二点钟</t>
  </si>
  <si>
    <t>现在是十二点四分之一</t>
  </si>
  <si>
    <t>现在是十二点半</t>
  </si>
  <si>
    <t>是四分之一到十二</t>
  </si>
  <si>
    <t>十二点二十分</t>
  </si>
  <si>
    <t>20分钟到12分钟</t>
  </si>
  <si>
    <t>xiàn zài cái shí èr diǎn zhōng</t>
  </si>
  <si>
    <t>xiàn zài shì shí èr diǎn sì fēn zhī yī</t>
  </si>
  <si>
    <t>xiàn zài shì shí èr diǎn bàn</t>
  </si>
  <si>
    <t>shì sì fēn zhī yí dào shí èr</t>
  </si>
  <si>
    <t>shí èr diǎn èr shí fēn</t>
  </si>
  <si>
    <t>20 fēn zhōng dào 12 fēn zhōng</t>
  </si>
  <si>
    <t>【clock】</t>
  </si>
  <si>
    <t>CATALÀ</t>
  </si>
  <si>
    <t>cent trenta</t>
  </si>
  <si>
    <t>cent vint</t>
  </si>
  <si>
    <t>drama xinès</t>
  </si>
  <si>
    <t>lloc divertit</t>
  </si>
  <si>
    <t>too...</t>
  </si>
  <si>
    <t>something else,</t>
  </si>
  <si>
    <t xml:space="preserve">shēngcí </t>
  </si>
  <si>
    <t>shuǐguǒ</t>
  </si>
  <si>
    <t xml:space="preserve">píngguǒ </t>
  </si>
  <si>
    <t>jīn</t>
  </si>
  <si>
    <t>gōngjīn</t>
  </si>
  <si>
    <t xml:space="preserve">duōshǎo </t>
  </si>
  <si>
    <t>shào</t>
  </si>
  <si>
    <t xml:space="preserve">fēn </t>
  </si>
  <si>
    <t xml:space="preserve">ba </t>
  </si>
  <si>
    <t>hái</t>
  </si>
  <si>
    <t>biéde</t>
  </si>
  <si>
    <t xml:space="preserve">zěnme </t>
  </si>
  <si>
    <t>liǎng</t>
  </si>
  <si>
    <t xml:space="preserve">yígòng </t>
  </si>
  <si>
    <t>gěi</t>
  </si>
  <si>
    <t>zhǎo</t>
  </si>
  <si>
    <t>别的</t>
  </si>
  <si>
    <t>生词</t>
  </si>
  <si>
    <t>苹果</t>
  </si>
  <si>
    <t>水果</t>
  </si>
  <si>
    <t>斤</t>
  </si>
  <si>
    <t>公斤</t>
  </si>
  <si>
    <t>块（元）</t>
  </si>
  <si>
    <t>毛（角）</t>
  </si>
  <si>
    <t>分</t>
  </si>
  <si>
    <t>了，便宜</t>
  </si>
  <si>
    <t>吧</t>
  </si>
  <si>
    <t>还</t>
  </si>
  <si>
    <t>两</t>
  </si>
  <si>
    <t>一共</t>
  </si>
  <si>
    <t>给</t>
  </si>
  <si>
    <t>找</t>
  </si>
  <si>
    <t xml:space="preserve">to give </t>
  </si>
  <si>
    <t xml:space="preserve">to find </t>
  </si>
  <si>
    <t>to like, to do</t>
  </si>
  <si>
    <t>to be careful</t>
  </si>
  <si>
    <t>to buy</t>
  </si>
  <si>
    <t>to come</t>
  </si>
  <si>
    <t>to do</t>
  </si>
  <si>
    <t>to do; to make</t>
  </si>
  <si>
    <t>to drink</t>
  </si>
  <si>
    <t>to eat</t>
  </si>
  <si>
    <t>to go</t>
  </si>
  <si>
    <t>to go back</t>
  </si>
  <si>
    <t>to hear</t>
  </si>
  <si>
    <t>is; to be</t>
  </si>
  <si>
    <t>to know</t>
  </si>
  <si>
    <t>to learn</t>
  </si>
  <si>
    <t>to line up</t>
  </si>
  <si>
    <t>to look (of one's appearance)</t>
  </si>
  <si>
    <t>to meet; see</t>
  </si>
  <si>
    <t>to need (required) to</t>
  </si>
  <si>
    <t>to play</t>
  </si>
  <si>
    <t>to sell</t>
  </si>
  <si>
    <t>to sleep</t>
  </si>
  <si>
    <t>to take</t>
  </si>
  <si>
    <t>to transfer accounts</t>
  </si>
  <si>
    <t>to use；by</t>
  </si>
  <si>
    <t>to wait</t>
  </si>
  <si>
    <t>to work</t>
  </si>
  <si>
    <t>to worry</t>
  </si>
  <si>
    <t>transferir comptes</t>
  </si>
  <si>
    <t xml:space="preserve">cheap </t>
  </si>
  <si>
    <t>new words,</t>
  </si>
  <si>
    <t>fruita</t>
  </si>
  <si>
    <t>poma</t>
  </si>
  <si>
    <t>menys</t>
  </si>
  <si>
    <t>total</t>
  </si>
  <si>
    <t>less</t>
  </si>
  <si>
    <t>yuan</t>
  </si>
  <si>
    <t>noun</t>
  </si>
  <si>
    <t>block (yuan)</t>
  </si>
  <si>
    <t>hair (angle)</t>
  </si>
  <si>
    <t>cèntims</t>
  </si>
  <si>
    <t>fracció</t>
  </si>
  <si>
    <t>fraction</t>
  </si>
  <si>
    <t>太。。</t>
  </si>
  <si>
    <t xml:space="preserve">how </t>
  </si>
  <si>
    <t xml:space="preserve">two </t>
  </si>
  <si>
    <t>how much</t>
  </si>
  <si>
    <t>kg</t>
  </si>
  <si>
    <t>pound</t>
  </si>
  <si>
    <t>lliure</t>
  </si>
  <si>
    <t xml:space="preserve">quilo </t>
  </si>
  <si>
    <t>quelcom més</t>
  </si>
  <si>
    <t>taronge</t>
  </si>
  <si>
    <t>dues</t>
  </si>
  <si>
    <t>donar</t>
  </si>
  <si>
    <t>trobar</t>
  </si>
  <si>
    <t>imperatiu</t>
  </si>
  <si>
    <t xml:space="preserve">it, </t>
  </si>
  <si>
    <t>apple</t>
  </si>
  <si>
    <t>fruit</t>
  </si>
  <si>
    <t xml:space="preserve"> mica (una)</t>
  </si>
  <si>
    <t xml:space="preserve">orange </t>
  </si>
  <si>
    <t>【noun】Measure</t>
  </si>
  <si>
    <t>passat</t>
  </si>
  <si>
    <t>especialment</t>
  </si>
  <si>
    <t>naturalment</t>
  </si>
  <si>
    <t>white coffee</t>
  </si>
  <si>
    <t>sèrieTV americana</t>
  </si>
  <si>
    <t>Etiquetas de fila</t>
  </si>
  <si>
    <t>Cuenta de GRAMMAR</t>
  </si>
  <si>
    <t>interrogació final</t>
  </si>
  <si>
    <t>caràcters xinesos</t>
  </si>
  <si>
    <t>germà gran</t>
  </si>
  <si>
    <t>older sister</t>
  </si>
  <si>
    <t>germana gran</t>
  </si>
  <si>
    <t>【noun】Person</t>
  </si>
  <si>
    <t>older brother</t>
  </si>
  <si>
    <t>llengua xinesa</t>
  </si>
  <si>
    <t xml:space="preserve">zhōngwǔ </t>
  </si>
  <si>
    <t>要</t>
  </si>
  <si>
    <t>yào</t>
  </si>
  <si>
    <t>gè</t>
  </si>
  <si>
    <t>米</t>
  </si>
  <si>
    <t xml:space="preserve">mǐ </t>
  </si>
  <si>
    <t>rice</t>
  </si>
  <si>
    <t>碗</t>
  </si>
  <si>
    <t>wǎn</t>
  </si>
  <si>
    <t xml:space="preserve">bowl, </t>
  </si>
  <si>
    <t>one piece</t>
  </si>
  <si>
    <t>鸡蛋</t>
  </si>
  <si>
    <t>jīdàn</t>
  </si>
  <si>
    <t>鸡</t>
  </si>
  <si>
    <t>jī</t>
  </si>
  <si>
    <t>egg</t>
  </si>
  <si>
    <t>蛋</t>
  </si>
  <si>
    <t xml:space="preserve">dàn </t>
  </si>
  <si>
    <t>汤</t>
  </si>
  <si>
    <t>tāng</t>
  </si>
  <si>
    <t>soup</t>
  </si>
  <si>
    <t>这些</t>
  </si>
  <si>
    <t xml:space="preserve">zhèxiē </t>
  </si>
  <si>
    <t>these</t>
  </si>
  <si>
    <t>一些</t>
  </si>
  <si>
    <t>yìxiē</t>
  </si>
  <si>
    <t>那些</t>
  </si>
  <si>
    <t>nàxiē</t>
  </si>
  <si>
    <t xml:space="preserve">those, </t>
  </si>
  <si>
    <t>miàntiáo</t>
  </si>
  <si>
    <t>noodles.</t>
  </si>
  <si>
    <t>canteen, dining room</t>
  </si>
  <si>
    <t>to want, to desire</t>
  </si>
  <si>
    <t xml:space="preserve">cooked rice  </t>
  </si>
  <si>
    <t>some, a few, a litlle</t>
  </si>
  <si>
    <t>steamed stuffed buns</t>
  </si>
  <si>
    <t>chicken</t>
  </si>
  <si>
    <t>voler, desitjar</t>
  </si>
  <si>
    <t>una peça</t>
  </si>
  <si>
    <t>arròs</t>
  </si>
  <si>
    <t>bol</t>
  </si>
  <si>
    <t>ou</t>
  </si>
  <si>
    <t>pollastre</t>
  </si>
  <si>
    <t>sopa</t>
  </si>
  <si>
    <t>mica (una), pocs</t>
  </si>
  <si>
    <t>aquells, aquelles</t>
  </si>
  <si>
    <t>aquests, aquestes</t>
  </si>
  <si>
    <t>pa farcit</t>
  </si>
  <si>
    <t>fideus xinesos</t>
  </si>
  <si>
    <t xml:space="preserve">xiàwǔ </t>
  </si>
  <si>
    <t xml:space="preserve">afternoon </t>
  </si>
  <si>
    <t>上午</t>
  </si>
  <si>
    <t>shàngwǔ</t>
  </si>
  <si>
    <t xml:space="preserve">túshūguǎn </t>
  </si>
  <si>
    <t>换</t>
  </si>
  <si>
    <t xml:space="preserve">huàn </t>
  </si>
  <si>
    <t>小姐</t>
  </si>
  <si>
    <t xml:space="preserve">xiǎojiě </t>
  </si>
  <si>
    <t>营业员</t>
  </si>
  <si>
    <t xml:space="preserve">yíngyèyuán </t>
  </si>
  <si>
    <t>人民币</t>
  </si>
  <si>
    <t>rénmínbì</t>
  </si>
  <si>
    <t xml:space="preserve">bǎi </t>
  </si>
  <si>
    <t xml:space="preserve">qiān </t>
  </si>
  <si>
    <t>wàn</t>
  </si>
  <si>
    <t>百</t>
  </si>
  <si>
    <t>千</t>
  </si>
  <si>
    <t>万</t>
  </si>
  <si>
    <t>港币</t>
  </si>
  <si>
    <t xml:space="preserve">gǎngbì </t>
  </si>
  <si>
    <t>日元</t>
  </si>
  <si>
    <t xml:space="preserve">rìyuán </t>
  </si>
  <si>
    <t xml:space="preserve">hányuán </t>
  </si>
  <si>
    <t>欧元</t>
  </si>
  <si>
    <t>ōuyuán</t>
  </si>
  <si>
    <t>先生</t>
  </si>
  <si>
    <t>xiānshēng</t>
  </si>
  <si>
    <t>shù</t>
  </si>
  <si>
    <t>名</t>
  </si>
  <si>
    <t>动- 动词</t>
  </si>
  <si>
    <t>数</t>
  </si>
  <si>
    <t>number</t>
  </si>
  <si>
    <t xml:space="preserve">thousand 000 </t>
  </si>
  <si>
    <t xml:space="preserve">美元 </t>
  </si>
  <si>
    <t xml:space="preserve">数 </t>
  </si>
  <si>
    <t xml:space="preserve">miss -young lady </t>
  </si>
  <si>
    <t xml:space="preserve"> RMB (Chinese Renminbi The oficial currency of China  / </t>
  </si>
  <si>
    <t xml:space="preserve">hundred 00 </t>
  </si>
  <si>
    <t xml:space="preserve">HKD HongKong dollar </t>
  </si>
  <si>
    <t xml:space="preserve"> JPY- Japanese yen </t>
  </si>
  <si>
    <t xml:space="preserve"> 韩元</t>
  </si>
  <si>
    <t xml:space="preserve"> KRW South Korea wan</t>
  </si>
  <si>
    <t xml:space="preserve">to count </t>
  </si>
  <si>
    <t xml:space="preserve">míngcí </t>
  </si>
  <si>
    <t xml:space="preserve">dòngcí </t>
  </si>
  <si>
    <t xml:space="preserve"> 数量</t>
  </si>
  <si>
    <t xml:space="preserve">shùliàng </t>
  </si>
  <si>
    <t>【noun】Grammar</t>
  </si>
  <si>
    <t>biblioteca</t>
  </si>
  <si>
    <t>canviar</t>
  </si>
  <si>
    <t>senyoreta</t>
  </si>
  <si>
    <t xml:space="preserve">clerk, salesperson </t>
  </si>
  <si>
    <t>dependent-ta</t>
  </si>
  <si>
    <t>centenars</t>
  </si>
  <si>
    <t>milers</t>
  </si>
  <si>
    <t>deu milers</t>
  </si>
  <si>
    <t xml:space="preserve">dòlar </t>
  </si>
  <si>
    <t>dòlar de HK</t>
  </si>
  <si>
    <t>yen de Japó</t>
  </si>
  <si>
    <t>wan de Korea</t>
  </si>
  <si>
    <t>euro</t>
  </si>
  <si>
    <t>senyor</t>
  </si>
  <si>
    <t>comptar</t>
  </si>
  <si>
    <t>verb</t>
  </si>
  <si>
    <t>número, nombre</t>
  </si>
  <si>
    <t>quantitat</t>
  </si>
  <si>
    <t>office</t>
  </si>
  <si>
    <t>办公</t>
  </si>
  <si>
    <t>to work (in a office)</t>
  </si>
  <si>
    <t>to be in / at / in /at</t>
  </si>
  <si>
    <t>it (a modal particle used at the end of a declarative sentence to indicate the continuation of an action or a situation</t>
  </si>
  <si>
    <t>住</t>
  </si>
  <si>
    <t>zhù</t>
  </si>
  <si>
    <t>号</t>
  </si>
  <si>
    <t>hào</t>
  </si>
  <si>
    <t>building</t>
  </si>
  <si>
    <t xml:space="preserve">mén </t>
  </si>
  <si>
    <t xml:space="preserve"> door, gate</t>
  </si>
  <si>
    <t>líng</t>
  </si>
  <si>
    <t>zero</t>
  </si>
  <si>
    <t xml:space="preserve">fángjiān </t>
  </si>
  <si>
    <t>room, flat number</t>
  </si>
  <si>
    <t xml:space="preserve">zhīdào (sedo!) </t>
  </si>
  <si>
    <t>电话</t>
  </si>
  <si>
    <t xml:space="preserve">diàn huà </t>
  </si>
  <si>
    <t>telephone</t>
  </si>
  <si>
    <t xml:space="preserve">diàn </t>
  </si>
  <si>
    <t>electricity</t>
  </si>
  <si>
    <t xml:space="preserve">huà </t>
  </si>
  <si>
    <t>hàomǎ</t>
  </si>
  <si>
    <t xml:space="preserve"> shǒujī </t>
  </si>
  <si>
    <t>mobile phone</t>
  </si>
  <si>
    <t>手</t>
  </si>
  <si>
    <t>shǒu</t>
  </si>
  <si>
    <t>hand</t>
  </si>
  <si>
    <t>buscar</t>
  </si>
  <si>
    <t>en; a ; està a</t>
  </si>
  <si>
    <t>imperatiu (final)</t>
  </si>
  <si>
    <t>viure</t>
  </si>
  <si>
    <t>número; nombre</t>
  </si>
  <si>
    <t>edifici</t>
  </si>
  <si>
    <t>porta; portal</t>
  </si>
  <si>
    <t>zero (0)</t>
  </si>
  <si>
    <t>apartament núm.</t>
  </si>
  <si>
    <t>conèixer; saber</t>
  </si>
  <si>
    <t>telefon</t>
  </si>
  <si>
    <t>electirictat</t>
  </si>
  <si>
    <t>parlar; dir</t>
  </si>
  <si>
    <t>número</t>
  </si>
  <si>
    <t>mòbil</t>
  </si>
  <si>
    <t>（名词）</t>
  </si>
  <si>
    <t>（ míngcí ）</t>
  </si>
  <si>
    <t xml:space="preserve"> (noun)</t>
  </si>
  <si>
    <t>秘书</t>
  </si>
  <si>
    <t>mìshū</t>
  </si>
  <si>
    <t xml:space="preserve">secretary </t>
  </si>
  <si>
    <t>（副词）</t>
  </si>
  <si>
    <t>（ fùcí ）</t>
  </si>
  <si>
    <t>介绍</t>
  </si>
  <si>
    <t xml:space="preserve">jièshào </t>
  </si>
  <si>
    <t>（数量）</t>
  </si>
  <si>
    <t>（ shùliàng ）</t>
  </si>
  <si>
    <t>(quantity)</t>
  </si>
  <si>
    <t>一下儿</t>
  </si>
  <si>
    <t>yìxiàer</t>
  </si>
  <si>
    <t>校长</t>
  </si>
  <si>
    <t xml:space="preserve"> xiàozhǎng </t>
  </si>
  <si>
    <t>（量词）</t>
  </si>
  <si>
    <t>（liàngcí）</t>
  </si>
  <si>
    <t>Yes? digits (quantifiers)</t>
  </si>
  <si>
    <t>教授</t>
  </si>
  <si>
    <t>jiàoshòu</t>
  </si>
  <si>
    <t>欢迎</t>
  </si>
  <si>
    <t xml:space="preserve">huānyíng </t>
  </si>
  <si>
    <t>留学生</t>
  </si>
  <si>
    <t xml:space="preserve">international students </t>
  </si>
  <si>
    <t>留学</t>
  </si>
  <si>
    <t>to study abroad</t>
  </si>
  <si>
    <t>（代词）</t>
  </si>
  <si>
    <t>（dàicí）</t>
  </si>
  <si>
    <t>(pronoun)</t>
  </si>
  <si>
    <t>我们，你们，他们</t>
  </si>
  <si>
    <t xml:space="preserve"> all, both (adverb)</t>
  </si>
  <si>
    <t>（连词）</t>
  </si>
  <si>
    <t>（liáncí）</t>
  </si>
  <si>
    <t>(conjunctions)</t>
  </si>
  <si>
    <t xml:space="preserve"> hé</t>
  </si>
  <si>
    <t>and (conjunctions)</t>
  </si>
  <si>
    <t>俩</t>
  </si>
  <si>
    <t xml:space="preserve">two, pairs (quantity) </t>
  </si>
  <si>
    <t>学生</t>
  </si>
  <si>
    <t>méi shénme - méi guānxi</t>
  </si>
  <si>
    <t>马</t>
  </si>
  <si>
    <t xml:space="preserve">mǎ Ma </t>
  </si>
  <si>
    <t>罗兰</t>
  </si>
  <si>
    <t>Roland</t>
  </si>
  <si>
    <t xml:space="preserve">first </t>
  </si>
  <si>
    <r>
      <rPr>
        <sz val="14"/>
        <color rgb="FF000000"/>
        <rFont val="DengXian"/>
      </rPr>
      <t>（</t>
    </r>
    <r>
      <rPr>
        <sz val="14"/>
        <color rgb="FF000000"/>
        <rFont val="Arial"/>
        <family val="2"/>
      </rPr>
      <t>liáncí</t>
    </r>
    <r>
      <rPr>
        <sz val="14"/>
        <color rgb="FF000000"/>
        <rFont val="DengXian"/>
      </rPr>
      <t>）</t>
    </r>
  </si>
  <si>
    <t>secretari/a</t>
  </si>
  <si>
    <t>primer de tot</t>
  </si>
  <si>
    <t>moment (un)</t>
  </si>
  <si>
    <t>president</t>
  </si>
  <si>
    <t>nombre de persones</t>
  </si>
  <si>
    <t>estudiants internacionals</t>
  </si>
  <si>
    <t>estudiar a l'estranger</t>
  </si>
  <si>
    <t xml:space="preserve">tothom, ambdòs </t>
  </si>
  <si>
    <t xml:space="preserve">i </t>
  </si>
  <si>
    <t>dos - dues -un parell</t>
  </si>
  <si>
    <t xml:space="preserve"> student - students</t>
  </si>
  <si>
    <t xml:space="preserve"> it doesn't matter; never mind          </t>
  </si>
  <si>
    <t>cap problema; no importa</t>
  </si>
  <si>
    <t>cognom xinès</t>
  </si>
  <si>
    <t>Eduard</t>
  </si>
  <si>
    <t xml:space="preserve"> moment (a) (quantity) (a quantifier used after a verb to indicate a short action or a try)</t>
  </si>
  <si>
    <t>no n'hi ha</t>
  </si>
  <si>
    <t xml:space="preserve">yǒu  </t>
  </si>
  <si>
    <t xml:space="preserve">yes (ió)  </t>
  </si>
  <si>
    <t xml:space="preserve">n'hi ha </t>
  </si>
  <si>
    <t xml:space="preserve">zhèer </t>
  </si>
  <si>
    <t>heavy</t>
  </si>
  <si>
    <t xml:space="preserve">hēisè   </t>
  </si>
  <si>
    <t>black</t>
  </si>
  <si>
    <t>hóngsè</t>
  </si>
  <si>
    <t xml:space="preserve">red  </t>
  </si>
  <si>
    <t>光</t>
  </si>
  <si>
    <t xml:space="preserve">guāng  </t>
  </si>
  <si>
    <t>light</t>
  </si>
  <si>
    <t xml:space="preserve">lǎo   </t>
  </si>
  <si>
    <t>old</t>
  </si>
  <si>
    <t xml:space="preserve"> zhǒng yàowù  </t>
  </si>
  <si>
    <t>Chinese medicines</t>
  </si>
  <si>
    <t xml:space="preserve">zhōngyī </t>
  </si>
  <si>
    <t>Chinese medicine</t>
  </si>
  <si>
    <t xml:space="preserve">piàn cháyè  </t>
  </si>
  <si>
    <t>tea leaves</t>
  </si>
  <si>
    <t>种日用品</t>
  </si>
  <si>
    <t xml:space="preserve">zhǒng rìyòngpǐn  </t>
  </si>
  <si>
    <t>pieces</t>
  </si>
  <si>
    <t>clothes</t>
  </si>
  <si>
    <t xml:space="preserve">bǎ   </t>
  </si>
  <si>
    <t>handfuls</t>
  </si>
  <si>
    <t>grapat (un)</t>
  </si>
  <si>
    <t xml:space="preserve"> 雨 </t>
  </si>
  <si>
    <t xml:space="preserve">yǔ  </t>
  </si>
  <si>
    <t>to rain</t>
  </si>
  <si>
    <t xml:space="preserve">piàn  </t>
  </si>
  <si>
    <t>tablet</t>
  </si>
  <si>
    <t>tablet (computer)</t>
  </si>
  <si>
    <t>fèn</t>
  </si>
  <si>
    <t>copies</t>
  </si>
  <si>
    <t xml:space="preserve"> USB sticks</t>
  </si>
  <si>
    <t xml:space="preserve">cídiǎn </t>
  </si>
  <si>
    <t>dictionary</t>
  </si>
  <si>
    <t xml:space="preserve">zhī  </t>
  </si>
  <si>
    <t>stick</t>
  </si>
  <si>
    <t>支画笔、</t>
  </si>
  <si>
    <t xml:space="preserve">gāngbǐ  </t>
  </si>
  <si>
    <t>pen</t>
  </si>
  <si>
    <t>brush</t>
  </si>
  <si>
    <t>box; luggage</t>
  </si>
  <si>
    <t>equipatge</t>
  </si>
  <si>
    <t>aquí; ací</t>
  </si>
  <si>
    <t>negre/a</t>
  </si>
  <si>
    <t>lleuger /a</t>
  </si>
  <si>
    <t>vell /a</t>
  </si>
  <si>
    <t>medicines xineses</t>
  </si>
  <si>
    <t>medicina xinesa</t>
  </si>
  <si>
    <t>fulles de te</t>
  </si>
  <si>
    <t>milles</t>
  </si>
  <si>
    <t>estris de neteja diària</t>
  </si>
  <si>
    <t>peces</t>
  </si>
  <si>
    <t>roba; vestit</t>
  </si>
  <si>
    <t>ploure</t>
  </si>
  <si>
    <t>còpies; exemplars</t>
  </si>
  <si>
    <t>diccionari</t>
  </si>
  <si>
    <t>llàpiç USB</t>
  </si>
  <si>
    <t>pal</t>
  </si>
  <si>
    <t xml:space="preserve">pincell </t>
  </si>
  <si>
    <t>llapis</t>
  </si>
  <si>
    <t>manager</t>
  </si>
  <si>
    <t xml:space="preserve"> long time (for a)</t>
  </si>
  <si>
    <t xml:space="preserve">a  </t>
  </si>
  <si>
    <t>ah</t>
  </si>
  <si>
    <t xml:space="preserve">mǎmǎhūhū   </t>
  </si>
  <si>
    <t xml:space="preserve">so-so </t>
  </si>
  <si>
    <t>anar fent;  anar tirant</t>
  </si>
  <si>
    <t>zuìjìn</t>
  </si>
  <si>
    <t xml:space="preserve"> recently, lately</t>
  </si>
  <si>
    <t>just now; a short while ago</t>
  </si>
  <si>
    <t xml:space="preserve"> kāi xué   </t>
  </si>
  <si>
    <t>start of school term</t>
  </si>
  <si>
    <t>to open</t>
  </si>
  <si>
    <t>to have</t>
  </si>
  <si>
    <t>or</t>
  </si>
  <si>
    <t>bēi</t>
  </si>
  <si>
    <t>cup (a)</t>
  </si>
  <si>
    <t>车</t>
  </si>
  <si>
    <t>自行车</t>
  </si>
  <si>
    <t xml:space="preserve">zìxíngchē </t>
  </si>
  <si>
    <t>bicycle</t>
  </si>
  <si>
    <t>汽车</t>
  </si>
  <si>
    <t>qìchē</t>
  </si>
  <si>
    <t>摩托车</t>
  </si>
  <si>
    <t>mótuōchē</t>
  </si>
  <si>
    <t>motorcycle</t>
  </si>
  <si>
    <t>taxi</t>
  </si>
  <si>
    <t>颜色</t>
  </si>
  <si>
    <t xml:space="preserve">yánsè  </t>
  </si>
  <si>
    <t>blue</t>
  </si>
  <si>
    <t xml:space="preserve">liàng   </t>
  </si>
  <si>
    <t>cars- a measured word for vehicles</t>
  </si>
  <si>
    <t>zhuān míng</t>
  </si>
  <si>
    <t xml:space="preserve"> proper name, family name</t>
  </si>
  <si>
    <t xml:space="preserve">关 </t>
  </si>
  <si>
    <t xml:space="preserve">Guān </t>
  </si>
  <si>
    <t>Guān -  a Chinese family name</t>
  </si>
  <si>
    <t>tìhuàn</t>
  </si>
  <si>
    <t xml:space="preserve">tired  </t>
  </si>
  <si>
    <t xml:space="preserve">máoyī     </t>
  </si>
  <si>
    <t xml:space="preserve"> wooden sweater</t>
  </si>
  <si>
    <t xml:space="preserve">huáng  </t>
  </si>
  <si>
    <t>yellow</t>
  </si>
  <si>
    <t>灰</t>
  </si>
  <si>
    <t xml:space="preserve">huī    </t>
  </si>
  <si>
    <t>鞋</t>
  </si>
  <si>
    <t xml:space="preserve"> shoes</t>
  </si>
  <si>
    <t xml:space="preserve"> water</t>
  </si>
  <si>
    <t xml:space="preserve">lǜ  </t>
  </si>
  <si>
    <t xml:space="preserve">xié  </t>
  </si>
  <si>
    <t xml:space="preserve">shuǐ  </t>
  </si>
  <si>
    <t>supplementary words</t>
  </si>
  <si>
    <t xml:space="preserve"> (conjunction)</t>
  </si>
  <si>
    <t>tenir; haver</t>
  </si>
  <si>
    <t>camisa</t>
  </si>
  <si>
    <t>jersei</t>
  </si>
  <si>
    <t>bossa</t>
  </si>
  <si>
    <t>sabates</t>
  </si>
  <si>
    <t>començament de curs</t>
  </si>
  <si>
    <t>color</t>
  </si>
  <si>
    <t>bicicleta</t>
  </si>
  <si>
    <t>cotxe</t>
  </si>
  <si>
    <t>tassa; copa</t>
  </si>
  <si>
    <t>café</t>
  </si>
  <si>
    <t>ahh</t>
  </si>
  <si>
    <t>fa poca estona; fa poc</t>
  </si>
  <si>
    <t>blau</t>
  </si>
  <si>
    <t>groc</t>
  </si>
  <si>
    <t>gris</t>
  </si>
  <si>
    <t>verd</t>
  </si>
  <si>
    <t>liǎ   (yga, lianga…)</t>
  </si>
  <si>
    <t xml:space="preserve"> substitution exercices</t>
  </si>
  <si>
    <r>
      <rPr>
        <b/>
        <sz val="14"/>
        <color theme="1"/>
        <rFont val="DengXian"/>
      </rPr>
      <t>有</t>
    </r>
    <r>
      <rPr>
        <b/>
        <sz val="14"/>
        <color theme="1"/>
        <rFont val="Calibri"/>
        <family val="2"/>
        <scheme val="minor"/>
      </rPr>
      <t xml:space="preserve"> </t>
    </r>
  </si>
  <si>
    <r>
      <t xml:space="preserve"> </t>
    </r>
    <r>
      <rPr>
        <b/>
        <sz val="14"/>
        <color theme="1"/>
        <rFont val="DengXian"/>
      </rPr>
      <t>黑色</t>
    </r>
    <r>
      <rPr>
        <b/>
        <sz val="14"/>
        <color theme="1"/>
        <rFont val="Calibri"/>
        <family val="2"/>
        <scheme val="minor"/>
      </rPr>
      <t xml:space="preserve">  </t>
    </r>
  </si>
  <si>
    <r>
      <rPr>
        <b/>
        <sz val="14"/>
        <color theme="1"/>
        <rFont val="DengXian"/>
      </rPr>
      <t>重</t>
    </r>
    <r>
      <rPr>
        <b/>
        <sz val="14"/>
        <color theme="1"/>
        <rFont val="Calibri"/>
        <family val="2"/>
        <scheme val="minor"/>
      </rPr>
      <t xml:space="preserve">   </t>
    </r>
  </si>
  <si>
    <r>
      <rPr>
        <b/>
        <sz val="14"/>
        <color theme="1"/>
        <rFont val="DengXian"/>
      </rPr>
      <t>老</t>
    </r>
    <r>
      <rPr>
        <b/>
        <sz val="14"/>
        <color theme="1"/>
        <rFont val="Calibri"/>
        <family val="2"/>
        <scheme val="minor"/>
      </rPr>
      <t xml:space="preserve">   </t>
    </r>
  </si>
  <si>
    <r>
      <rPr>
        <b/>
        <sz val="14"/>
        <color theme="1"/>
        <rFont val="DengXian"/>
      </rPr>
      <t>困</t>
    </r>
    <r>
      <rPr>
        <b/>
        <sz val="14"/>
        <color theme="1"/>
        <rFont val="Calibri"/>
        <family val="2"/>
        <scheme val="minor"/>
      </rPr>
      <t xml:space="preserve">  </t>
    </r>
  </si>
  <si>
    <r>
      <rPr>
        <b/>
        <sz val="14"/>
        <color theme="1"/>
        <rFont val="DengXian"/>
      </rPr>
      <t>饿</t>
    </r>
    <r>
      <rPr>
        <b/>
        <sz val="14"/>
        <color theme="1"/>
        <rFont val="Calibri"/>
        <family val="2"/>
        <scheme val="minor"/>
      </rPr>
      <t xml:space="preserve">   </t>
    </r>
  </si>
  <si>
    <r>
      <rPr>
        <b/>
        <sz val="14"/>
        <color theme="1"/>
        <rFont val="DengXian"/>
      </rPr>
      <t>黄</t>
    </r>
    <r>
      <rPr>
        <b/>
        <sz val="14"/>
        <color theme="1"/>
        <rFont val="Calibri"/>
        <family val="2"/>
        <scheme val="minor"/>
      </rPr>
      <t xml:space="preserve"> </t>
    </r>
  </si>
  <si>
    <r>
      <rPr>
        <b/>
        <sz val="14"/>
        <color theme="1"/>
        <rFont val="DengXian"/>
      </rPr>
      <t>绿</t>
    </r>
    <r>
      <rPr>
        <b/>
        <sz val="14"/>
        <color theme="1"/>
        <rFont val="Calibri"/>
        <family val="2"/>
        <scheme val="minor"/>
      </rPr>
      <t xml:space="preserve">   </t>
    </r>
  </si>
  <si>
    <r>
      <rPr>
        <b/>
        <sz val="14"/>
        <color theme="1"/>
        <rFont val="DengXian"/>
      </rPr>
      <t>马马虎虎</t>
    </r>
    <r>
      <rPr>
        <b/>
        <sz val="14"/>
        <color theme="1"/>
        <rFont val="Calibri"/>
        <family val="2"/>
        <scheme val="minor"/>
      </rPr>
      <t xml:space="preserve"> </t>
    </r>
  </si>
  <si>
    <r>
      <rPr>
        <b/>
        <sz val="14"/>
        <color theme="1"/>
        <rFont val="DengXian"/>
      </rPr>
      <t>这儿</t>
    </r>
    <r>
      <rPr>
        <b/>
        <sz val="14"/>
        <color theme="1"/>
        <rFont val="Calibri"/>
        <family val="2"/>
        <scheme val="minor"/>
      </rPr>
      <t xml:space="preserve">  </t>
    </r>
  </si>
  <si>
    <r>
      <rPr>
        <b/>
        <sz val="14"/>
        <color theme="1"/>
        <rFont val="DengXian"/>
      </rPr>
      <t>好久</t>
    </r>
    <r>
      <rPr>
        <b/>
        <sz val="14"/>
        <color theme="1"/>
        <rFont val="Calibri"/>
        <family val="2"/>
        <scheme val="minor"/>
      </rPr>
      <t xml:space="preserve">   </t>
    </r>
  </si>
  <si>
    <r>
      <rPr>
        <b/>
        <sz val="14"/>
        <color theme="1"/>
        <rFont val="DengXian"/>
      </rPr>
      <t>最近</t>
    </r>
    <r>
      <rPr>
        <b/>
        <sz val="14"/>
        <color theme="1"/>
        <rFont val="Calibri"/>
        <family val="2"/>
        <scheme val="minor"/>
      </rPr>
      <t xml:space="preserve">   </t>
    </r>
  </si>
  <si>
    <r>
      <rPr>
        <b/>
        <sz val="14"/>
        <color theme="1"/>
        <rFont val="DengXian"/>
      </rPr>
      <t>刚</t>
    </r>
    <r>
      <rPr>
        <b/>
        <sz val="14"/>
        <color theme="1"/>
        <rFont val="Calibri"/>
        <family val="2"/>
        <scheme val="minor"/>
      </rPr>
      <t xml:space="preserve">   </t>
    </r>
  </si>
  <si>
    <r>
      <rPr>
        <b/>
        <sz val="14"/>
        <color theme="1"/>
        <rFont val="DengXian"/>
      </rPr>
      <t>啊</t>
    </r>
    <r>
      <rPr>
        <b/>
        <sz val="14"/>
        <color theme="1"/>
        <rFont val="Calibri"/>
        <family val="2"/>
        <scheme val="minor"/>
      </rPr>
      <t xml:space="preserve">  </t>
    </r>
  </si>
  <si>
    <r>
      <t>橘子</t>
    </r>
    <r>
      <rPr>
        <b/>
        <sz val="14"/>
        <color theme="1"/>
        <rFont val="Segoe UI Emoji"/>
        <family val="2"/>
      </rPr>
      <t>🍊</t>
    </r>
  </si>
  <si>
    <r>
      <rPr>
        <b/>
        <sz val="14"/>
        <color theme="1"/>
        <rFont val="DengXian"/>
      </rPr>
      <t>份</t>
    </r>
    <r>
      <rPr>
        <b/>
        <sz val="14"/>
        <color theme="1"/>
        <rFont val="Calibri"/>
        <family val="2"/>
        <scheme val="minor"/>
      </rPr>
      <t xml:space="preserve"> </t>
    </r>
  </si>
  <si>
    <r>
      <rPr>
        <b/>
        <sz val="14"/>
        <color theme="1"/>
        <rFont val="DengXian"/>
      </rPr>
      <t>词典</t>
    </r>
    <r>
      <rPr>
        <b/>
        <sz val="14"/>
        <color theme="1"/>
        <rFont val="Calibri"/>
        <family val="2"/>
        <scheme val="minor"/>
      </rPr>
      <t xml:space="preserve">   </t>
    </r>
  </si>
  <si>
    <r>
      <rPr>
        <b/>
        <sz val="14"/>
        <color theme="1"/>
        <rFont val="DengXian"/>
      </rPr>
      <t>箱子</t>
    </r>
    <r>
      <rPr>
        <b/>
        <sz val="14"/>
        <color theme="1"/>
        <rFont val="Calibri"/>
        <family val="2"/>
        <scheme val="minor"/>
      </rPr>
      <t xml:space="preserve"> </t>
    </r>
  </si>
  <si>
    <r>
      <rPr>
        <b/>
        <sz val="14"/>
        <color theme="1"/>
        <rFont val="DengXian"/>
      </rPr>
      <t>片茶叶</t>
    </r>
    <r>
      <rPr>
        <b/>
        <sz val="14"/>
        <color theme="1"/>
        <rFont val="Calibri"/>
        <family val="2"/>
        <scheme val="minor"/>
      </rPr>
      <t xml:space="preserve">  </t>
    </r>
  </si>
  <si>
    <r>
      <rPr>
        <b/>
        <sz val="14"/>
        <color theme="1"/>
        <rFont val="DengXian"/>
      </rPr>
      <t>把</t>
    </r>
    <r>
      <rPr>
        <b/>
        <sz val="14"/>
        <color theme="1"/>
        <rFont val="Calibri"/>
        <family val="2"/>
        <scheme val="minor"/>
      </rPr>
      <t xml:space="preserve">  </t>
    </r>
  </si>
  <si>
    <r>
      <t xml:space="preserve">22 </t>
    </r>
    <r>
      <rPr>
        <b/>
        <sz val="14"/>
        <color theme="1"/>
        <rFont val="DengXian"/>
      </rPr>
      <t>个</t>
    </r>
    <r>
      <rPr>
        <b/>
        <sz val="14"/>
        <color theme="1"/>
        <rFont val="Calibri"/>
        <family val="2"/>
        <scheme val="minor"/>
      </rPr>
      <t xml:space="preserve"> U </t>
    </r>
    <r>
      <rPr>
        <b/>
        <sz val="14"/>
        <color theme="1"/>
        <rFont val="DengXian"/>
      </rPr>
      <t>盘</t>
    </r>
    <r>
      <rPr>
        <b/>
        <sz val="14"/>
        <color theme="1"/>
        <rFont val="Calibri"/>
        <family val="2"/>
        <scheme val="minor"/>
      </rPr>
      <t xml:space="preserve">   </t>
    </r>
  </si>
  <si>
    <r>
      <rPr>
        <b/>
        <sz val="14"/>
        <color theme="1"/>
        <rFont val="DengXian"/>
      </rPr>
      <t>钢笔</t>
    </r>
    <r>
      <rPr>
        <b/>
        <sz val="14"/>
        <color theme="1"/>
        <rFont val="Calibri"/>
        <family val="2"/>
        <scheme val="minor"/>
      </rPr>
      <t xml:space="preserve">  </t>
    </r>
  </si>
  <si>
    <r>
      <rPr>
        <b/>
        <sz val="14"/>
        <color theme="1"/>
        <rFont val="DengXian"/>
      </rPr>
      <t>中医</t>
    </r>
    <r>
      <rPr>
        <b/>
        <sz val="14"/>
        <color theme="1"/>
        <rFont val="Calibri"/>
        <family val="2"/>
        <scheme val="minor"/>
      </rPr>
      <t xml:space="preserve">   </t>
    </r>
  </si>
  <si>
    <r>
      <rPr>
        <b/>
        <sz val="14"/>
        <color theme="1"/>
        <rFont val="DengXian"/>
      </rPr>
      <t>种药物</t>
    </r>
    <r>
      <rPr>
        <b/>
        <sz val="14"/>
        <color theme="1"/>
        <rFont val="Calibri"/>
        <family val="2"/>
        <scheme val="minor"/>
      </rPr>
      <t xml:space="preserve">  </t>
    </r>
  </si>
  <si>
    <r>
      <rPr>
        <b/>
        <sz val="14"/>
        <color theme="1"/>
        <rFont val="DengXian"/>
      </rPr>
      <t>支</t>
    </r>
    <r>
      <rPr>
        <b/>
        <sz val="14"/>
        <color theme="1"/>
        <rFont val="Calibri"/>
        <family val="2"/>
        <scheme val="minor"/>
      </rPr>
      <t xml:space="preserve">   </t>
    </r>
  </si>
  <si>
    <r>
      <rPr>
        <b/>
        <sz val="14"/>
        <color theme="1"/>
        <rFont val="DengXian"/>
      </rPr>
      <t>件</t>
    </r>
    <r>
      <rPr>
        <b/>
        <sz val="14"/>
        <color theme="1"/>
        <rFont val="Calibri"/>
        <family val="2"/>
        <scheme val="minor"/>
      </rPr>
      <t xml:space="preserve">  </t>
    </r>
  </si>
  <si>
    <r>
      <rPr>
        <b/>
        <sz val="14"/>
        <color theme="1"/>
        <rFont val="DengXian"/>
      </rPr>
      <t>片</t>
    </r>
    <r>
      <rPr>
        <b/>
        <sz val="14"/>
        <color theme="1"/>
        <rFont val="Calibri"/>
        <family val="2"/>
        <scheme val="minor"/>
      </rPr>
      <t xml:space="preserve">  </t>
    </r>
  </si>
  <si>
    <r>
      <rPr>
        <b/>
        <sz val="14"/>
        <color theme="1"/>
        <rFont val="DengXian"/>
      </rPr>
      <t>开学</t>
    </r>
    <r>
      <rPr>
        <b/>
        <sz val="14"/>
        <color theme="1"/>
        <rFont val="Calibri"/>
        <family val="2"/>
        <scheme val="minor"/>
      </rPr>
      <t xml:space="preserve">  </t>
    </r>
  </si>
  <si>
    <r>
      <rPr>
        <b/>
        <sz val="14"/>
        <color theme="1"/>
        <rFont val="DengXian"/>
      </rPr>
      <t>杯</t>
    </r>
    <r>
      <rPr>
        <b/>
        <sz val="14"/>
        <color theme="1"/>
        <rFont val="Calibri"/>
        <family val="2"/>
        <scheme val="minor"/>
      </rPr>
      <t xml:space="preserve"> </t>
    </r>
  </si>
  <si>
    <r>
      <rPr>
        <b/>
        <sz val="14"/>
        <color theme="1"/>
        <rFont val="DengXian"/>
      </rPr>
      <t>辆</t>
    </r>
    <r>
      <rPr>
        <b/>
        <sz val="14"/>
        <color theme="1"/>
        <rFont val="Calibri"/>
        <family val="2"/>
        <scheme val="minor"/>
      </rPr>
      <t xml:space="preserve">   </t>
    </r>
  </si>
  <si>
    <r>
      <rPr>
        <b/>
        <sz val="14"/>
        <color theme="1"/>
        <rFont val="DengXian"/>
      </rPr>
      <t>毛衣</t>
    </r>
    <r>
      <rPr>
        <b/>
        <sz val="14"/>
        <color theme="1"/>
        <rFont val="Calibri"/>
        <family val="2"/>
        <scheme val="minor"/>
      </rPr>
      <t xml:space="preserve">      </t>
    </r>
  </si>
  <si>
    <r>
      <rPr>
        <b/>
        <sz val="14"/>
        <color theme="1"/>
        <rFont val="DengXian"/>
      </rPr>
      <t>包</t>
    </r>
    <r>
      <rPr>
        <b/>
        <sz val="14"/>
        <color theme="1"/>
        <rFont val="Calibri"/>
        <family val="2"/>
        <scheme val="minor"/>
      </rPr>
      <t xml:space="preserve">  </t>
    </r>
  </si>
  <si>
    <r>
      <rPr>
        <b/>
        <sz val="14"/>
        <color theme="1"/>
        <rFont val="DengXian"/>
      </rPr>
      <t>水</t>
    </r>
    <r>
      <rPr>
        <b/>
        <sz val="14"/>
        <color theme="1"/>
        <rFont val="Calibri"/>
        <family val="2"/>
        <scheme val="minor"/>
      </rPr>
      <t xml:space="preserve">   </t>
    </r>
  </si>
  <si>
    <r>
      <t xml:space="preserve"> </t>
    </r>
    <r>
      <rPr>
        <b/>
        <sz val="14"/>
        <color theme="1"/>
        <rFont val="DengXian"/>
      </rPr>
      <t>多少</t>
    </r>
  </si>
  <si>
    <r>
      <rPr>
        <b/>
        <sz val="14"/>
        <color theme="1"/>
        <rFont val="DengXian"/>
      </rPr>
      <t>没什么</t>
    </r>
    <r>
      <rPr>
        <b/>
        <sz val="14"/>
        <color theme="1"/>
        <rFont val="Calibri"/>
        <family val="2"/>
        <scheme val="minor"/>
      </rPr>
      <t xml:space="preserve"> - </t>
    </r>
    <r>
      <rPr>
        <b/>
        <sz val="14"/>
        <color theme="1"/>
        <rFont val="DengXian"/>
      </rPr>
      <t>没关系</t>
    </r>
  </si>
  <si>
    <r>
      <t>少</t>
    </r>
    <r>
      <rPr>
        <b/>
        <sz val="14"/>
        <color theme="1"/>
        <rFont val="Arial"/>
        <family val="2"/>
      </rPr>
      <t xml:space="preserve"> </t>
    </r>
  </si>
  <si>
    <r>
      <rPr>
        <b/>
        <sz val="14"/>
        <color theme="1"/>
        <rFont val="DengXian"/>
      </rPr>
      <t>在</t>
    </r>
    <r>
      <rPr>
        <b/>
        <sz val="14"/>
        <color theme="1"/>
        <rFont val="Arial"/>
        <family val="2"/>
      </rPr>
      <t xml:space="preserve"> </t>
    </r>
  </si>
  <si>
    <r>
      <t>面条</t>
    </r>
    <r>
      <rPr>
        <b/>
        <sz val="14"/>
        <color theme="1"/>
        <rFont val="Arial"/>
        <family val="2"/>
      </rPr>
      <t xml:space="preserve">  </t>
    </r>
  </si>
  <si>
    <r>
      <rPr>
        <b/>
        <sz val="14"/>
        <color theme="1"/>
        <rFont val="DengXian"/>
      </rPr>
      <t>号码</t>
    </r>
    <r>
      <rPr>
        <b/>
        <sz val="14"/>
        <color theme="1"/>
        <rFont val="Arial"/>
        <family val="2"/>
      </rPr>
      <t xml:space="preserve"> </t>
    </r>
  </si>
  <si>
    <r>
      <t>专名</t>
    </r>
    <r>
      <rPr>
        <b/>
        <sz val="14"/>
        <color theme="1"/>
        <rFont val="Arial"/>
        <family val="2"/>
      </rPr>
      <t>—</t>
    </r>
    <r>
      <rPr>
        <b/>
        <sz val="14"/>
        <color theme="1"/>
        <rFont val="Calibri"/>
        <family val="2"/>
        <scheme val="minor"/>
      </rPr>
      <t>姓，关</t>
    </r>
    <r>
      <rPr>
        <b/>
        <sz val="14"/>
        <color theme="1"/>
        <rFont val="Arial"/>
        <family val="2"/>
      </rPr>
      <t xml:space="preserve"> </t>
    </r>
  </si>
  <si>
    <r>
      <t>替换</t>
    </r>
    <r>
      <rPr>
        <b/>
        <sz val="14"/>
        <color theme="1"/>
        <rFont val="Arial"/>
        <family val="2"/>
      </rPr>
      <t xml:space="preserve">  </t>
    </r>
  </si>
  <si>
    <r>
      <rPr>
        <b/>
        <sz val="14"/>
        <color theme="1"/>
        <rFont val="DengXian"/>
      </rPr>
      <t>房间</t>
    </r>
    <r>
      <rPr>
        <b/>
        <sz val="14"/>
        <color theme="1"/>
        <rFont val="Arial"/>
        <family val="2"/>
      </rPr>
      <t xml:space="preserve"> </t>
    </r>
  </si>
  <si>
    <r>
      <rPr>
        <b/>
        <sz val="14"/>
        <color theme="1"/>
        <rFont val="DengXian"/>
      </rPr>
      <t>家</t>
    </r>
    <r>
      <rPr>
        <b/>
        <sz val="14"/>
        <color theme="1"/>
        <rFont val="Arial"/>
        <family val="2"/>
      </rPr>
      <t xml:space="preserve"> </t>
    </r>
  </si>
  <si>
    <r>
      <rPr>
        <b/>
        <sz val="14"/>
        <color theme="1"/>
        <rFont val="DengXian"/>
      </rPr>
      <t>楼</t>
    </r>
    <r>
      <rPr>
        <b/>
        <sz val="14"/>
        <color theme="1"/>
        <rFont val="Arial"/>
        <family val="2"/>
      </rPr>
      <t xml:space="preserve"> </t>
    </r>
  </si>
  <si>
    <r>
      <t>电</t>
    </r>
    <r>
      <rPr>
        <b/>
        <sz val="14"/>
        <color theme="1"/>
        <rFont val="Arial"/>
        <family val="2"/>
      </rPr>
      <t xml:space="preserve"> </t>
    </r>
  </si>
  <si>
    <r>
      <rPr>
        <b/>
        <sz val="14"/>
        <color theme="1"/>
        <rFont val="DengXian"/>
      </rPr>
      <t>手机</t>
    </r>
    <r>
      <rPr>
        <b/>
        <sz val="14"/>
        <color theme="1"/>
        <rFont val="Arial"/>
        <family val="2"/>
      </rPr>
      <t xml:space="preserve"> </t>
    </r>
  </si>
  <si>
    <r>
      <rPr>
        <b/>
        <sz val="14"/>
        <color theme="1"/>
        <rFont val="DengXian"/>
      </rPr>
      <t>办公室</t>
    </r>
    <r>
      <rPr>
        <b/>
        <sz val="14"/>
        <color theme="1"/>
        <rFont val="Arial"/>
        <family val="2"/>
      </rPr>
      <t xml:space="preserve"> </t>
    </r>
  </si>
  <si>
    <r>
      <rPr>
        <b/>
        <sz val="14"/>
        <color theme="1"/>
        <rFont val="DengXian"/>
      </rPr>
      <t>门</t>
    </r>
    <r>
      <rPr>
        <b/>
        <sz val="14"/>
        <color theme="1"/>
        <rFont val="Arial"/>
        <family val="2"/>
      </rPr>
      <t xml:space="preserve"> </t>
    </r>
  </si>
  <si>
    <r>
      <rPr>
        <b/>
        <sz val="14"/>
        <color theme="1"/>
        <rFont val="DengXian"/>
      </rPr>
      <t>找</t>
    </r>
    <r>
      <rPr>
        <b/>
        <sz val="14"/>
        <color theme="1"/>
        <rFont val="Arial"/>
        <family val="2"/>
      </rPr>
      <t xml:space="preserve"> </t>
    </r>
  </si>
  <si>
    <r>
      <rPr>
        <b/>
        <sz val="14"/>
        <color theme="1"/>
        <rFont val="DengXian"/>
      </rPr>
      <t>知道</t>
    </r>
    <r>
      <rPr>
        <b/>
        <sz val="14"/>
        <color theme="1"/>
        <rFont val="Arial"/>
        <family val="2"/>
      </rPr>
      <t xml:space="preserve"> </t>
    </r>
  </si>
  <si>
    <r>
      <t>话</t>
    </r>
    <r>
      <rPr>
        <b/>
        <sz val="14"/>
        <color theme="1"/>
        <rFont val="Arial"/>
        <family val="2"/>
      </rPr>
      <t xml:space="preserve"> </t>
    </r>
  </si>
  <si>
    <t>全</t>
  </si>
  <si>
    <t>quán</t>
  </si>
  <si>
    <t>照片</t>
  </si>
  <si>
    <t>photo</t>
  </si>
  <si>
    <t xml:space="preserve"> (measured word for paper, drawings, etc…), piece, sheet</t>
  </si>
  <si>
    <t>to look at, to watch, to see,</t>
  </si>
  <si>
    <t>jiějiě</t>
  </si>
  <si>
    <t xml:space="preserve">zhǐ  </t>
  </si>
  <si>
    <t xml:space="preserve">dàfū </t>
  </si>
  <si>
    <t>doctor</t>
  </si>
  <si>
    <t>hospital</t>
  </si>
  <si>
    <t xml:space="preserve"> whole, all, wholly</t>
  </si>
  <si>
    <t xml:space="preserve">zhāng  </t>
  </si>
  <si>
    <t>zhàopiàn</t>
  </si>
  <si>
    <t xml:space="preserve">gōngsī </t>
  </si>
  <si>
    <t>company</t>
  </si>
  <si>
    <t xml:space="preserve">shāngdiàn  </t>
  </si>
  <si>
    <t>shop; store</t>
  </si>
  <si>
    <t>律师</t>
  </si>
  <si>
    <t xml:space="preserve">lǜshī </t>
  </si>
  <si>
    <t>lawyer</t>
  </si>
  <si>
    <t xml:space="preserve">wàimào  </t>
  </si>
  <si>
    <t xml:space="preserve">xiǎo  </t>
  </si>
  <si>
    <t>small; little</t>
  </si>
  <si>
    <t xml:space="preserve">yuángōng  </t>
  </si>
  <si>
    <t>employee, staff</t>
  </si>
  <si>
    <t>大概</t>
  </si>
  <si>
    <t>about, approximately</t>
  </si>
  <si>
    <t xml:space="preserve">duō  </t>
  </si>
  <si>
    <t>more than (used after a number), more, over, odd</t>
  </si>
  <si>
    <t>外国</t>
  </si>
  <si>
    <t>foreign country</t>
  </si>
  <si>
    <r>
      <rPr>
        <b/>
        <sz val="12"/>
        <color theme="1"/>
        <rFont val="DengXian"/>
      </rPr>
      <t>张</t>
    </r>
    <r>
      <rPr>
        <b/>
        <sz val="12"/>
        <color theme="1"/>
        <rFont val="Calibri"/>
        <family val="2"/>
        <scheme val="minor"/>
      </rPr>
      <t xml:space="preserve"> </t>
    </r>
  </si>
  <si>
    <r>
      <rPr>
        <b/>
        <sz val="12"/>
        <color theme="1"/>
        <rFont val="DengXian"/>
      </rPr>
      <t>姐姐</t>
    </r>
    <r>
      <rPr>
        <b/>
        <sz val="12"/>
        <color theme="1"/>
        <rFont val="Calibri"/>
        <family val="2"/>
        <scheme val="minor"/>
      </rPr>
      <t xml:space="preserve">  </t>
    </r>
  </si>
  <si>
    <r>
      <rPr>
        <b/>
        <sz val="12"/>
        <color theme="1"/>
        <rFont val="DengXian"/>
      </rPr>
      <t>大夫</t>
    </r>
    <r>
      <rPr>
        <b/>
        <sz val="12"/>
        <color theme="1"/>
        <rFont val="Calibri"/>
        <family val="2"/>
        <scheme val="minor"/>
      </rPr>
      <t xml:space="preserve">  </t>
    </r>
  </si>
  <si>
    <r>
      <rPr>
        <b/>
        <sz val="12"/>
        <color theme="1"/>
        <rFont val="DengXian"/>
      </rPr>
      <t>商店</t>
    </r>
    <r>
      <rPr>
        <b/>
        <sz val="12"/>
        <color theme="1"/>
        <rFont val="Calibri"/>
        <family val="2"/>
        <scheme val="minor"/>
      </rPr>
      <t xml:space="preserve">  </t>
    </r>
  </si>
  <si>
    <r>
      <rPr>
        <b/>
        <sz val="12"/>
        <color theme="1"/>
        <rFont val="DengXian"/>
      </rPr>
      <t>外贸</t>
    </r>
    <r>
      <rPr>
        <b/>
        <sz val="12"/>
        <color theme="1"/>
        <rFont val="Calibri"/>
        <family val="2"/>
        <scheme val="minor"/>
      </rPr>
      <t xml:space="preserve">  </t>
    </r>
  </si>
  <si>
    <r>
      <rPr>
        <b/>
        <sz val="12"/>
        <color theme="1"/>
        <rFont val="DengXian"/>
      </rPr>
      <t>小</t>
    </r>
    <r>
      <rPr>
        <b/>
        <sz val="12"/>
        <color theme="1"/>
        <rFont val="Calibri"/>
        <family val="2"/>
        <scheme val="minor"/>
      </rPr>
      <t xml:space="preserve">  </t>
    </r>
  </si>
  <si>
    <r>
      <rPr>
        <b/>
        <sz val="12"/>
        <color theme="1"/>
        <rFont val="DengXian"/>
      </rPr>
      <t>员工</t>
    </r>
    <r>
      <rPr>
        <b/>
        <sz val="12"/>
        <color theme="1"/>
        <rFont val="Calibri"/>
        <family val="2"/>
        <scheme val="minor"/>
      </rPr>
      <t xml:space="preserve"> </t>
    </r>
  </si>
  <si>
    <r>
      <rPr>
        <b/>
        <sz val="12"/>
        <color theme="1"/>
        <rFont val="DengXian"/>
      </rPr>
      <t>多</t>
    </r>
    <r>
      <rPr>
        <b/>
        <sz val="12"/>
        <color theme="1"/>
        <rFont val="Calibri"/>
        <family val="2"/>
        <scheme val="minor"/>
      </rPr>
      <t xml:space="preserve"> </t>
    </r>
  </si>
  <si>
    <t>conjunt, ple</t>
  </si>
  <si>
    <t>fotografia</t>
  </si>
  <si>
    <t>peça, nombre</t>
  </si>
  <si>
    <t>només</t>
  </si>
  <si>
    <t>metge</t>
  </si>
  <si>
    <t>advocat</t>
  </si>
  <si>
    <t>comerç exterior</t>
  </si>
  <si>
    <t>petit/a</t>
  </si>
  <si>
    <t>empleat, treballador</t>
  </si>
  <si>
    <t>estranger</t>
  </si>
  <si>
    <t>to live, to reside (to stay)</t>
  </si>
  <si>
    <t xml:space="preserve">gēn   </t>
  </si>
  <si>
    <t xml:space="preserve">yìqǐ   </t>
  </si>
  <si>
    <t xml:space="preserve">together  </t>
  </si>
  <si>
    <t>with; to follow</t>
  </si>
  <si>
    <t xml:space="preserve">zánmen   </t>
  </si>
  <si>
    <t xml:space="preserve"> zǒu</t>
  </si>
  <si>
    <t xml:space="preserve">to walk, to go   </t>
  </si>
  <si>
    <t>often; frequently</t>
  </si>
  <si>
    <t xml:space="preserve">jiè </t>
  </si>
  <si>
    <t>to borrow; to lend</t>
  </si>
  <si>
    <t xml:space="preserve">yǒu shíhou  </t>
  </si>
  <si>
    <t>sometimes; now and then</t>
  </si>
  <si>
    <t xml:space="preserve">chá    </t>
  </si>
  <si>
    <t xml:space="preserve">zīliào  </t>
  </si>
  <si>
    <t xml:space="preserve">sùshě    </t>
  </si>
  <si>
    <t>dormitory</t>
  </si>
  <si>
    <t>quiet; peacefully</t>
  </si>
  <si>
    <t>evening</t>
  </si>
  <si>
    <t>to review</t>
  </si>
  <si>
    <t xml:space="preserve">kèwén  </t>
  </si>
  <si>
    <t xml:space="preserve">yùxí </t>
  </si>
  <si>
    <t>to preview</t>
  </si>
  <si>
    <t>new word</t>
  </si>
  <si>
    <t>o</t>
  </si>
  <si>
    <t xml:space="preserve">liànxí   </t>
  </si>
  <si>
    <t xml:space="preserve">huòzhě  </t>
  </si>
  <si>
    <t>to chat</t>
  </si>
  <si>
    <t>WeChat  message</t>
  </si>
  <si>
    <t xml:space="preserve">shōufā  </t>
  </si>
  <si>
    <t>邮件</t>
  </si>
  <si>
    <t xml:space="preserve">yóujiàn  </t>
  </si>
  <si>
    <t>mail; email</t>
  </si>
  <si>
    <t xml:space="preserve">diànyǐng </t>
  </si>
  <si>
    <t xml:space="preserve">diànshìjù </t>
  </si>
  <si>
    <t>TV drama; TV play; TV series</t>
  </si>
  <si>
    <t xml:space="preserve">diànshì </t>
  </si>
  <si>
    <t xml:space="preserve"> television; TV</t>
  </si>
  <si>
    <t xml:space="preserve">xiūxī </t>
  </si>
  <si>
    <t>to rest</t>
  </si>
  <si>
    <t xml:space="preserve">gōngyuán  </t>
  </si>
  <si>
    <t>park</t>
  </si>
  <si>
    <t xml:space="preserve">dōngxī     </t>
  </si>
  <si>
    <t>thing, things; stuff</t>
  </si>
  <si>
    <t>shàng wǎng</t>
  </si>
  <si>
    <t xml:space="preserve">shíhou </t>
  </si>
  <si>
    <r>
      <rPr>
        <b/>
        <sz val="14"/>
        <color theme="1"/>
        <rFont val="DengXian"/>
      </rPr>
      <t>跟</t>
    </r>
    <r>
      <rPr>
        <b/>
        <sz val="14"/>
        <color theme="1"/>
        <rFont val="Calibri"/>
        <family val="2"/>
        <scheme val="minor"/>
      </rPr>
      <t xml:space="preserve">   </t>
    </r>
  </si>
  <si>
    <r>
      <rPr>
        <b/>
        <sz val="14"/>
        <color theme="1"/>
        <rFont val="DengXian"/>
      </rPr>
      <t>咱们</t>
    </r>
    <r>
      <rPr>
        <b/>
        <sz val="14"/>
        <color theme="1"/>
        <rFont val="Calibri"/>
        <family val="2"/>
        <scheme val="minor"/>
      </rPr>
      <t xml:space="preserve">   </t>
    </r>
  </si>
  <si>
    <r>
      <rPr>
        <b/>
        <sz val="14"/>
        <color theme="1"/>
        <rFont val="DengXian"/>
      </rPr>
      <t>走</t>
    </r>
    <r>
      <rPr>
        <b/>
        <sz val="14"/>
        <color theme="1"/>
        <rFont val="Calibri"/>
        <family val="2"/>
        <scheme val="minor"/>
      </rPr>
      <t xml:space="preserve">   </t>
    </r>
  </si>
  <si>
    <r>
      <rPr>
        <b/>
        <sz val="14"/>
        <color theme="1"/>
        <rFont val="DengXian"/>
      </rPr>
      <t>借</t>
    </r>
    <r>
      <rPr>
        <b/>
        <sz val="14"/>
        <color theme="1"/>
        <rFont val="Calibri"/>
        <family val="2"/>
        <scheme val="minor"/>
      </rPr>
      <t xml:space="preserve"> </t>
    </r>
  </si>
  <si>
    <r>
      <rPr>
        <b/>
        <sz val="14"/>
        <color theme="1"/>
        <rFont val="DengXian"/>
      </rPr>
      <t>有时候</t>
    </r>
    <r>
      <rPr>
        <b/>
        <sz val="14"/>
        <color theme="1"/>
        <rFont val="Calibri"/>
        <family val="2"/>
        <scheme val="minor"/>
      </rPr>
      <t xml:space="preserve">   </t>
    </r>
  </si>
  <si>
    <r>
      <t>时候</t>
    </r>
    <r>
      <rPr>
        <b/>
        <sz val="14"/>
        <color theme="1"/>
        <rFont val="Arial"/>
        <family val="2"/>
      </rPr>
      <t xml:space="preserve">  </t>
    </r>
  </si>
  <si>
    <r>
      <rPr>
        <b/>
        <sz val="14"/>
        <color theme="1"/>
        <rFont val="DengXian"/>
      </rPr>
      <t>上网</t>
    </r>
    <r>
      <rPr>
        <b/>
        <sz val="14"/>
        <color theme="1"/>
        <rFont val="Calibri"/>
        <family val="2"/>
        <scheme val="minor"/>
      </rPr>
      <t xml:space="preserve">   </t>
    </r>
  </si>
  <si>
    <r>
      <rPr>
        <b/>
        <sz val="14"/>
        <color theme="1"/>
        <rFont val="DengXian"/>
      </rPr>
      <t>查</t>
    </r>
    <r>
      <rPr>
        <b/>
        <sz val="14"/>
        <color theme="1"/>
        <rFont val="Calibri"/>
        <family val="2"/>
        <scheme val="minor"/>
      </rPr>
      <t xml:space="preserve">   </t>
    </r>
  </si>
  <si>
    <r>
      <rPr>
        <b/>
        <sz val="14"/>
        <color theme="1"/>
        <rFont val="DengXian"/>
      </rPr>
      <t>资料</t>
    </r>
    <r>
      <rPr>
        <b/>
        <sz val="14"/>
        <color theme="1"/>
        <rFont val="Calibri"/>
        <family val="2"/>
        <scheme val="minor"/>
      </rPr>
      <t xml:space="preserve">  </t>
    </r>
  </si>
  <si>
    <r>
      <rPr>
        <b/>
        <sz val="14"/>
        <color theme="1"/>
        <rFont val="DengXian"/>
      </rPr>
      <t>宿舍</t>
    </r>
    <r>
      <rPr>
        <b/>
        <sz val="14"/>
        <color theme="1"/>
        <rFont val="Calibri"/>
        <family val="2"/>
        <scheme val="minor"/>
      </rPr>
      <t xml:space="preserve"> </t>
    </r>
  </si>
  <si>
    <r>
      <rPr>
        <b/>
        <sz val="14"/>
        <color theme="1"/>
        <rFont val="DengXian"/>
      </rPr>
      <t>晚上</t>
    </r>
    <r>
      <rPr>
        <b/>
        <sz val="14"/>
        <color theme="1"/>
        <rFont val="Calibri"/>
        <family val="2"/>
        <scheme val="minor"/>
      </rPr>
      <t xml:space="preserve"> </t>
    </r>
  </si>
  <si>
    <r>
      <rPr>
        <b/>
        <sz val="14"/>
        <color theme="1"/>
        <rFont val="DengXian"/>
      </rPr>
      <t>课文</t>
    </r>
    <r>
      <rPr>
        <b/>
        <sz val="14"/>
        <color theme="1"/>
        <rFont val="Calibri"/>
        <family val="2"/>
        <scheme val="minor"/>
      </rPr>
      <t xml:space="preserve">   </t>
    </r>
  </si>
  <si>
    <r>
      <rPr>
        <b/>
        <sz val="14"/>
        <color theme="1"/>
        <rFont val="DengXian"/>
      </rPr>
      <t>预习</t>
    </r>
    <r>
      <rPr>
        <b/>
        <sz val="14"/>
        <color theme="1"/>
        <rFont val="Calibri"/>
        <family val="2"/>
        <scheme val="minor"/>
      </rPr>
      <t xml:space="preserve">  </t>
    </r>
  </si>
  <si>
    <r>
      <rPr>
        <b/>
        <sz val="14"/>
        <color theme="1"/>
        <rFont val="DengXian"/>
      </rPr>
      <t>生词</t>
    </r>
    <r>
      <rPr>
        <b/>
        <sz val="14"/>
        <color theme="1"/>
        <rFont val="Calibri"/>
        <family val="2"/>
        <scheme val="minor"/>
      </rPr>
      <t xml:space="preserve"> </t>
    </r>
  </si>
  <si>
    <r>
      <rPr>
        <b/>
        <sz val="14"/>
        <color theme="1"/>
        <rFont val="DengXian"/>
      </rPr>
      <t>或者</t>
    </r>
    <r>
      <rPr>
        <b/>
        <sz val="14"/>
        <color theme="1"/>
        <rFont val="Calibri"/>
        <family val="2"/>
        <scheme val="minor"/>
      </rPr>
      <t xml:space="preserve">  </t>
    </r>
  </si>
  <si>
    <r>
      <rPr>
        <b/>
        <sz val="14"/>
        <color theme="1"/>
        <rFont val="DengXian"/>
      </rPr>
      <t>练习</t>
    </r>
    <r>
      <rPr>
        <b/>
        <sz val="14"/>
        <color theme="1"/>
        <rFont val="Calibri"/>
        <family val="2"/>
        <scheme val="minor"/>
      </rPr>
      <t xml:space="preserve"> </t>
    </r>
  </si>
  <si>
    <r>
      <rPr>
        <b/>
        <sz val="14"/>
        <color theme="1"/>
        <rFont val="DengXian"/>
      </rPr>
      <t>聊天儿</t>
    </r>
    <r>
      <rPr>
        <b/>
        <sz val="14"/>
        <color theme="1"/>
        <rFont val="Calibri"/>
        <family val="2"/>
        <scheme val="minor"/>
      </rPr>
      <t xml:space="preserve"> </t>
    </r>
  </si>
  <si>
    <r>
      <rPr>
        <b/>
        <sz val="14"/>
        <color theme="1"/>
        <rFont val="DengXian"/>
      </rPr>
      <t>微信</t>
    </r>
    <r>
      <rPr>
        <b/>
        <sz val="14"/>
        <color theme="1"/>
        <rFont val="Calibri"/>
        <family val="2"/>
        <scheme val="minor"/>
      </rPr>
      <t xml:space="preserve">  </t>
    </r>
  </si>
  <si>
    <r>
      <rPr>
        <b/>
        <sz val="14"/>
        <color theme="1"/>
        <rFont val="DengXian"/>
      </rPr>
      <t>收发</t>
    </r>
    <r>
      <rPr>
        <b/>
        <sz val="14"/>
        <color theme="1"/>
        <rFont val="Calibri"/>
        <family val="2"/>
        <scheme val="minor"/>
      </rPr>
      <t xml:space="preserve">   </t>
    </r>
  </si>
  <si>
    <r>
      <rPr>
        <b/>
        <sz val="14"/>
        <color theme="1"/>
        <rFont val="DengXian"/>
      </rPr>
      <t>电影</t>
    </r>
    <r>
      <rPr>
        <b/>
        <sz val="14"/>
        <color theme="1"/>
        <rFont val="Calibri"/>
        <family val="2"/>
        <scheme val="minor"/>
      </rPr>
      <t xml:space="preserve"> </t>
    </r>
  </si>
  <si>
    <r>
      <rPr>
        <b/>
        <sz val="14"/>
        <color theme="1"/>
        <rFont val="DengXian"/>
      </rPr>
      <t>电视剧</t>
    </r>
    <r>
      <rPr>
        <b/>
        <sz val="14"/>
        <color theme="1"/>
        <rFont val="Calibri"/>
        <family val="2"/>
        <scheme val="minor"/>
      </rPr>
      <t xml:space="preserve">  </t>
    </r>
  </si>
  <si>
    <r>
      <t>电视</t>
    </r>
    <r>
      <rPr>
        <b/>
        <sz val="14"/>
        <color theme="1"/>
        <rFont val="Arial"/>
        <family val="2"/>
      </rPr>
      <t xml:space="preserve">  </t>
    </r>
  </si>
  <si>
    <r>
      <rPr>
        <b/>
        <sz val="14"/>
        <color theme="1"/>
        <rFont val="DengXian"/>
      </rPr>
      <t>休息</t>
    </r>
    <r>
      <rPr>
        <b/>
        <sz val="14"/>
        <color theme="1"/>
        <rFont val="Calibri"/>
        <family val="2"/>
        <scheme val="minor"/>
      </rPr>
      <t xml:space="preserve">   </t>
    </r>
  </si>
  <si>
    <r>
      <rPr>
        <b/>
        <sz val="14"/>
        <color theme="1"/>
        <rFont val="DengXian"/>
      </rPr>
      <t>公园</t>
    </r>
    <r>
      <rPr>
        <b/>
        <sz val="14"/>
        <color theme="1"/>
        <rFont val="Calibri"/>
        <family val="2"/>
        <scheme val="minor"/>
      </rPr>
      <t xml:space="preserve">   </t>
    </r>
  </si>
  <si>
    <r>
      <rPr>
        <b/>
        <sz val="14"/>
        <color theme="1"/>
        <rFont val="DengXian"/>
      </rPr>
      <t>东西</t>
    </r>
    <r>
      <rPr>
        <b/>
        <sz val="14"/>
        <color theme="1"/>
        <rFont val="Calibri"/>
        <family val="2"/>
        <scheme val="minor"/>
      </rPr>
      <t xml:space="preserve">   </t>
    </r>
  </si>
  <si>
    <t>amb; seguir</t>
  </si>
  <si>
    <t>junts, plegats</t>
  </si>
  <si>
    <t>nosaltres; nos</t>
  </si>
  <si>
    <t>caminar; anar</t>
  </si>
  <si>
    <t>sovint; freqüentment</t>
  </si>
  <si>
    <t>deixar; demanar prestat</t>
  </si>
  <si>
    <t>alguna vegada; ara i aleshores</t>
  </si>
  <si>
    <t>material; data; informació</t>
  </si>
  <si>
    <t>sempre</t>
  </si>
  <si>
    <t>capvespre; vespre</t>
  </si>
  <si>
    <t>lliçó; text</t>
  </si>
  <si>
    <t>preveure</t>
  </si>
  <si>
    <t>paraula nova</t>
  </si>
  <si>
    <t>parlar; xerrar</t>
  </si>
  <si>
    <t>missatge de WeChat</t>
  </si>
  <si>
    <t>enviar i rebre (cartes, missatges..)</t>
  </si>
  <si>
    <t>correu; correu electrònic</t>
  </si>
  <si>
    <t>sèries de TV</t>
  </si>
  <si>
    <t>televisió; TV</t>
  </si>
  <si>
    <t>parc</t>
  </si>
  <si>
    <t xml:space="preserve">coses </t>
  </si>
  <si>
    <t>exercici; practicar</t>
  </si>
  <si>
    <t xml:space="preserve">liáotiānér  </t>
  </si>
  <si>
    <t xml:space="preserve">wēixìn  </t>
  </si>
  <si>
    <t>film; pel·licula</t>
  </si>
  <si>
    <t>【conjunction】</t>
  </si>
  <si>
    <t xml:space="preserve">to exchange </t>
  </si>
  <si>
    <t xml:space="preserve">expensive </t>
  </si>
  <si>
    <t>green</t>
  </si>
  <si>
    <t>grey</t>
  </si>
  <si>
    <t xml:space="preserve">bàngōng </t>
  </si>
  <si>
    <t xml:space="preserve">to practice; exercise </t>
  </si>
  <si>
    <t xml:space="preserve">二生词 </t>
  </si>
  <si>
    <t xml:space="preserve">èr sheng cí </t>
  </si>
  <si>
    <t>New words</t>
  </si>
  <si>
    <t xml:space="preserve">语言  </t>
  </si>
  <si>
    <t xml:space="preserve">yǔyán </t>
  </si>
  <si>
    <t xml:space="preserve"> language</t>
  </si>
  <si>
    <t xml:space="preserve">大学 </t>
  </si>
  <si>
    <t xml:space="preserve"> dàxué </t>
  </si>
  <si>
    <t xml:space="preserve"> university</t>
  </si>
  <si>
    <t xml:space="preserve">怎么样   </t>
  </si>
  <si>
    <t xml:space="preserve">zěnmeyàng    </t>
  </si>
  <si>
    <t xml:space="preserve"> how (inquiring about nature, condition…)</t>
  </si>
  <si>
    <t xml:space="preserve">觉得    </t>
  </si>
  <si>
    <t xml:space="preserve">juédé  </t>
  </si>
  <si>
    <t>to feel, to think</t>
  </si>
  <si>
    <t>语法</t>
  </si>
  <si>
    <t xml:space="preserve"> yǔfǎ  </t>
  </si>
  <si>
    <t xml:space="preserve"> grammar</t>
  </si>
  <si>
    <t xml:space="preserve">听 </t>
  </si>
  <si>
    <t xml:space="preserve">tīng   </t>
  </si>
  <si>
    <t>to listen</t>
  </si>
  <si>
    <t xml:space="preserve">说  </t>
  </si>
  <si>
    <t xml:space="preserve">shuō </t>
  </si>
  <si>
    <t>to say, to speak</t>
  </si>
  <si>
    <t>比较</t>
  </si>
  <si>
    <t xml:space="preserve"> bǐjiào</t>
  </si>
  <si>
    <t xml:space="preserve"> to compare; comparison; relatively, </t>
  </si>
  <si>
    <t xml:space="preserve">容易  </t>
  </si>
  <si>
    <t xml:space="preserve">  róngyì  </t>
  </si>
  <si>
    <t>bǐjiào</t>
  </si>
  <si>
    <t xml:space="preserve">yǔfǎ  </t>
  </si>
  <si>
    <t xml:space="preserve">dàxué </t>
  </si>
  <si>
    <t>language</t>
  </si>
  <si>
    <t>university</t>
  </si>
  <si>
    <t xml:space="preserve">to compare; comparison; relatively, </t>
  </si>
  <si>
    <t>llenguatge</t>
  </si>
  <si>
    <t>universitat</t>
  </si>
  <si>
    <t>how about (inquiring about nature, condition…)</t>
  </si>
  <si>
    <t>... com va? ... què tal?</t>
  </si>
  <si>
    <t>sentir; pensar</t>
  </si>
  <si>
    <t>to hate to do</t>
  </si>
  <si>
    <t>to want to do; think about</t>
  </si>
  <si>
    <t>to take your time</t>
  </si>
  <si>
    <t>to welcome</t>
  </si>
  <si>
    <t>estar connectat; navegar per internet; internet</t>
  </si>
  <si>
    <t>to meet</t>
  </si>
  <si>
    <t>reunir-nos</t>
  </si>
  <si>
    <t>róngyì</t>
  </si>
  <si>
    <t>vendre ; venda</t>
  </si>
  <si>
    <t>comparar; relatiu a; comparati-vament</t>
  </si>
  <si>
    <t xml:space="preserve">但是   </t>
  </si>
  <si>
    <t xml:space="preserve">dànshì  </t>
  </si>
  <si>
    <t xml:space="preserve">读 </t>
  </si>
  <si>
    <t xml:space="preserve">dú  </t>
  </si>
  <si>
    <t xml:space="preserve">写 </t>
  </si>
  <si>
    <t xml:space="preserve">xiě  </t>
  </si>
  <si>
    <t>to write</t>
  </si>
  <si>
    <t xml:space="preserve">gěi  </t>
  </si>
  <si>
    <t>to give  to, for</t>
  </si>
  <si>
    <t>però</t>
  </si>
  <si>
    <t>but</t>
  </si>
  <si>
    <t>to read</t>
  </si>
  <si>
    <t>llegir</t>
  </si>
  <si>
    <t>escriure</t>
  </si>
  <si>
    <t xml:space="preserve">新 </t>
  </si>
  <si>
    <t xml:space="preserve">xīn </t>
  </si>
  <si>
    <t xml:space="preserve">同学  </t>
  </si>
  <si>
    <t xml:space="preserve">tóngxué </t>
  </si>
  <si>
    <t>classmate, schoolmate</t>
  </si>
  <si>
    <t>company de classe</t>
  </si>
  <si>
    <t xml:space="preserve">同屋  </t>
  </si>
  <si>
    <t xml:space="preserve">tóngwū   </t>
  </si>
  <si>
    <t>roommate in the same house</t>
  </si>
  <si>
    <t>company d'habitatació</t>
  </si>
  <si>
    <t>班</t>
  </si>
  <si>
    <t>bān</t>
  </si>
  <si>
    <t xml:space="preserve">专名  </t>
  </si>
  <si>
    <t xml:space="preserve">zhuān míng </t>
  </si>
  <si>
    <t>proper noun</t>
  </si>
  <si>
    <t>nom propi</t>
  </si>
  <si>
    <t xml:space="preserve">北京语言大学  </t>
  </si>
  <si>
    <t>Beijing Language and Culture University</t>
  </si>
  <si>
    <t xml:space="preserve">林  </t>
  </si>
  <si>
    <t xml:space="preserve">Lín  </t>
  </si>
  <si>
    <t>Lin, a Chinese family name</t>
  </si>
  <si>
    <t xml:space="preserve">Běijīng yǔyán dàxué  </t>
  </si>
  <si>
    <t>nom familiar xinpes</t>
  </si>
  <si>
    <t>Universitat de Lllengua i Cultura de Beijing</t>
  </si>
  <si>
    <t>Secretary</t>
  </si>
  <si>
    <t xml:space="preserve">to introduce </t>
  </si>
  <si>
    <t xml:space="preserve">yìxiàer </t>
  </si>
  <si>
    <t>times (quantity) (a quantifier used after a verb to indicate a short action or a try)(?)</t>
  </si>
  <si>
    <t xml:space="preserve">xiàozhǎng </t>
  </si>
  <si>
    <t xml:space="preserve">president (for a university), Principal </t>
  </si>
  <si>
    <t>degà; president</t>
  </si>
  <si>
    <t>a measured word for people  (quantifiers)</t>
  </si>
  <si>
    <t>secretari</t>
  </si>
  <si>
    <t>presentar-se</t>
  </si>
  <si>
    <t>nombre de vegades</t>
  </si>
  <si>
    <t>estudiant estranger</t>
  </si>
  <si>
    <t>ser benvingut</t>
  </si>
  <si>
    <t>professor; mestre</t>
  </si>
  <si>
    <t>professor; teacher</t>
  </si>
  <si>
    <t>liúxuéshēng</t>
  </si>
  <si>
    <t>international student</t>
  </si>
  <si>
    <t xml:space="preserve">liúxué </t>
  </si>
  <si>
    <t>wǒmen，nǐmen， tāmen ，（dàicí）   10 We- us, you, you guys, they- them, (pronoun)</t>
  </si>
  <si>
    <t>we- us, you, you guys, they- them</t>
  </si>
  <si>
    <t xml:space="preserve">都   </t>
  </si>
  <si>
    <t xml:space="preserve">dōu  </t>
  </si>
  <si>
    <t xml:space="preserve">all, both </t>
  </si>
  <si>
    <t>nosaltrs, vosaltres, ells/elles..</t>
  </si>
  <si>
    <t>tot, ambdòs.ambdues</t>
  </si>
  <si>
    <t xml:space="preserve">and </t>
  </si>
  <si>
    <t>i</t>
  </si>
  <si>
    <t xml:space="preserve">俩    </t>
  </si>
  <si>
    <t>liǎ</t>
  </si>
  <si>
    <t>two, pairs</t>
  </si>
  <si>
    <t>dos, dues, un parell</t>
  </si>
  <si>
    <t>xuéshēng</t>
  </si>
  <si>
    <t xml:space="preserve">student - students </t>
  </si>
  <si>
    <t>estudiants, estudiants</t>
  </si>
  <si>
    <t xml:space="preserve">没什么 </t>
  </si>
  <si>
    <t xml:space="preserve">méi shénme; méi guānxi  </t>
  </si>
  <si>
    <t xml:space="preserve">it doesn't matter; never mind          </t>
  </si>
  <si>
    <t>cap problema; no cal...</t>
  </si>
  <si>
    <t xml:space="preserve">马 </t>
  </si>
  <si>
    <t xml:space="preserve">Ma  ; mǎ  </t>
  </si>
  <si>
    <t>Ma, cognom xinès; cavall</t>
  </si>
  <si>
    <t xml:space="preserve">田芳    </t>
  </si>
  <si>
    <t xml:space="preserve">Tián Fāng    </t>
  </si>
  <si>
    <t>Tian Fang, Chinese surname</t>
  </si>
  <si>
    <t>Ma, Chinese surname ; horse</t>
  </si>
  <si>
    <t>Tian Fang, cognom xinès</t>
  </si>
  <si>
    <t xml:space="preserve">Luolan     </t>
  </si>
  <si>
    <t xml:space="preserve">Roland </t>
  </si>
  <si>
    <t xml:space="preserve">爱德华 </t>
  </si>
  <si>
    <t xml:space="preserve">Àidéhuá    </t>
  </si>
  <si>
    <t xml:space="preserve">Edward </t>
  </si>
  <si>
    <t>to be; is</t>
  </si>
  <si>
    <t>to look for (to find)</t>
  </si>
  <si>
    <t>to speech; to talk; word,</t>
  </si>
  <si>
    <t>to be able; can</t>
  </si>
  <si>
    <t>to allow; can</t>
  </si>
  <si>
    <t>to have been</t>
  </si>
  <si>
    <t>haver estat</t>
  </si>
  <si>
    <t>voler; desitjar</t>
  </si>
  <si>
    <t>consultar; mirar amunt</t>
  </si>
  <si>
    <t>llengua; llenguatge</t>
  </si>
  <si>
    <t>bag</t>
  </si>
  <si>
    <t>daily necessities</t>
  </si>
  <si>
    <t>foreign trade</t>
  </si>
  <si>
    <t>miles</t>
  </si>
  <si>
    <t xml:space="preserve">Mr.- Sir </t>
  </si>
  <si>
    <t>president (for a university), Principal (noun)</t>
  </si>
  <si>
    <t xml:space="preserve">president (for a university), principal </t>
  </si>
  <si>
    <t>méi（ yǒu ）</t>
  </si>
  <si>
    <t>None (Yes)</t>
  </si>
  <si>
    <t>no n'hi ha (n'hi ha)</t>
  </si>
  <si>
    <t xml:space="preserve">xiāngzi   </t>
  </si>
  <si>
    <t xml:space="preserve">有 </t>
  </si>
  <si>
    <t>yǒu</t>
  </si>
  <si>
    <t xml:space="preserve">sí, n'hi ha </t>
  </si>
  <si>
    <t>pesat; pesant</t>
  </si>
  <si>
    <t>yes</t>
  </si>
  <si>
    <t xml:space="preserve">红色   </t>
  </si>
  <si>
    <t>vermell /a (la regla)</t>
  </si>
  <si>
    <t>片茶叶</t>
  </si>
  <si>
    <t xml:space="preserve">piàn cháyè </t>
  </si>
  <si>
    <t xml:space="preserve">英里  </t>
  </si>
  <si>
    <t xml:space="preserve">yīnglǐ  </t>
  </si>
  <si>
    <t xml:space="preserve"> 件  </t>
  </si>
  <si>
    <t>peces, unitats</t>
  </si>
  <si>
    <t xml:space="preserve"> 衣服  </t>
  </si>
  <si>
    <t xml:space="preserve">把 </t>
  </si>
  <si>
    <t>把雨伞 ☂️</t>
  </si>
  <si>
    <t xml:space="preserve">bǎ yǔsǎn ☂️yǔ    </t>
  </si>
  <si>
    <t>umbrellas ☂️ Rain</t>
  </si>
  <si>
    <t>paraigües; ploure</t>
  </si>
  <si>
    <t>片</t>
  </si>
  <si>
    <t xml:space="preserve">piàn   </t>
  </si>
  <si>
    <t xml:space="preserve">fèn   </t>
  </si>
  <si>
    <t xml:space="preserve">jiàn   </t>
  </si>
  <si>
    <t xml:space="preserve">yīfu    </t>
  </si>
  <si>
    <t xml:space="preserve">bǎ    </t>
  </si>
  <si>
    <t>tablets; piece</t>
  </si>
  <si>
    <t xml:space="preserve">份  </t>
  </si>
  <si>
    <t xml:space="preserve">个 U 盘   </t>
  </si>
  <si>
    <t>gèUpán</t>
  </si>
  <si>
    <t>USB sticks</t>
  </si>
  <si>
    <t>llapis de memòria</t>
  </si>
  <si>
    <t xml:space="preserve">支 </t>
  </si>
  <si>
    <t>sticks; branch</t>
  </si>
  <si>
    <t>llapis; branca</t>
  </si>
  <si>
    <t xml:space="preserve">支画笔、钢笔  </t>
  </si>
  <si>
    <t xml:space="preserve">zhīhuàbǐ、 gāngbǐ  </t>
  </si>
  <si>
    <t xml:space="preserve">paintbrushes, pens  </t>
  </si>
  <si>
    <t xml:space="preserve">pinzell, bolígraf  </t>
  </si>
  <si>
    <t>经理</t>
  </si>
  <si>
    <t xml:space="preserve">jīnglǐ </t>
  </si>
  <si>
    <t xml:space="preserve">好久   </t>
  </si>
  <si>
    <t xml:space="preserve">hǎojiǔ  </t>
  </si>
  <si>
    <t>long (time)</t>
  </si>
  <si>
    <t>llarg (temps)</t>
  </si>
  <si>
    <t xml:space="preserve">马马虎虎   </t>
  </si>
  <si>
    <t>mǎmǎhūhū</t>
  </si>
  <si>
    <t>最近</t>
  </si>
  <si>
    <t xml:space="preserve">zuìjìn </t>
  </si>
  <si>
    <t>last recently, lately</t>
  </si>
  <si>
    <t>recent(ment)</t>
  </si>
  <si>
    <t xml:space="preserve">刚   </t>
  </si>
  <si>
    <t xml:space="preserve">gāng </t>
  </si>
  <si>
    <t xml:space="preserve">开学  </t>
  </si>
  <si>
    <t xml:space="preserve">kāi xué    </t>
  </si>
  <si>
    <t>school; start of school term begins</t>
  </si>
  <si>
    <t>escola; començament de trimestre</t>
  </si>
  <si>
    <t xml:space="preserve">开 </t>
  </si>
  <si>
    <t xml:space="preserve">kāi  </t>
  </si>
  <si>
    <t>obrir; començar</t>
  </si>
  <si>
    <t xml:space="preserve">yǒu   </t>
  </si>
  <si>
    <t>有点</t>
  </si>
  <si>
    <t xml:space="preserve">you (yi) dianr  </t>
  </si>
  <si>
    <t>a little, somewhat</t>
  </si>
  <si>
    <t xml:space="preserve">还是  </t>
  </si>
  <si>
    <t xml:space="preserve">háishì   </t>
  </si>
  <si>
    <t xml:space="preserve"> or; still is</t>
  </si>
  <si>
    <t>o; encara és</t>
  </si>
  <si>
    <t xml:space="preserve">咖啡 </t>
  </si>
  <si>
    <t xml:space="preserve">bēi </t>
  </si>
  <si>
    <t>cup</t>
  </si>
  <si>
    <t xml:space="preserve">杯   </t>
  </si>
  <si>
    <t>copa</t>
  </si>
  <si>
    <t>chē</t>
  </si>
  <si>
    <t>vehicle (bicycle, car..)</t>
  </si>
  <si>
    <t>vehicle (bicicleta; cotxe..)</t>
  </si>
  <si>
    <t>motocicleta; moto</t>
  </si>
  <si>
    <t xml:space="preserve">出租车  </t>
  </si>
  <si>
    <t xml:space="preserve">chūzūchē </t>
  </si>
  <si>
    <t xml:space="preserve">蓝   </t>
  </si>
  <si>
    <t xml:space="preserve">lán </t>
  </si>
  <si>
    <t>辆</t>
  </si>
  <si>
    <t>a measured word for vehicles (cars)</t>
  </si>
  <si>
    <t>nombre de vehicles</t>
  </si>
  <si>
    <t>专名—姓，关</t>
  </si>
  <si>
    <t xml:space="preserve">Zhuān míng </t>
  </si>
  <si>
    <t>关</t>
  </si>
  <si>
    <t>Guān -  a Chinese surname</t>
  </si>
  <si>
    <t>Guan, cognom xinès</t>
  </si>
  <si>
    <t xml:space="preserve">替换  </t>
  </si>
  <si>
    <t xml:space="preserve">tìhuàn </t>
  </si>
  <si>
    <t>substitution exercices</t>
  </si>
  <si>
    <t>exercicis de reemplaçament</t>
  </si>
  <si>
    <t>补充单词</t>
  </si>
  <si>
    <t xml:space="preserve">bǔchōng dāncí </t>
  </si>
  <si>
    <t>complementar paraules</t>
  </si>
  <si>
    <t xml:space="preserve">累  </t>
  </si>
  <si>
    <t xml:space="preserve">lèi   </t>
  </si>
  <si>
    <t>cansat /da</t>
  </si>
  <si>
    <t xml:space="preserve">冷   </t>
  </si>
  <si>
    <t xml:space="preserve">lěng </t>
  </si>
  <si>
    <t xml:space="preserve">衬衣   </t>
  </si>
  <si>
    <t xml:space="preserve">chènyī  </t>
  </si>
  <si>
    <t>shirt</t>
  </si>
  <si>
    <t>proper name</t>
  </si>
  <si>
    <t>full  whole, all, wholly</t>
  </si>
  <si>
    <t>tot; ple</t>
  </si>
  <si>
    <t xml:space="preserve">zhàopiàn </t>
  </si>
  <si>
    <t xml:space="preserve">张 </t>
  </si>
  <si>
    <t xml:space="preserve">full </t>
  </si>
  <si>
    <t>mirar, llegir, veure</t>
  </si>
  <si>
    <t xml:space="preserve">jiějiě </t>
  </si>
  <si>
    <t>elder sisters</t>
  </si>
  <si>
    <t xml:space="preserve">只  </t>
  </si>
  <si>
    <t>only</t>
  </si>
  <si>
    <t xml:space="preserve">zuò  </t>
  </si>
  <si>
    <t xml:space="preserve">大夫 </t>
  </si>
  <si>
    <t>metge; doctor</t>
  </si>
  <si>
    <t xml:space="preserve">医院 </t>
  </si>
  <si>
    <t xml:space="preserve">yīyuàn </t>
  </si>
  <si>
    <t xml:space="preserve">公司  </t>
  </si>
  <si>
    <t>oficina; empresa</t>
  </si>
  <si>
    <t xml:space="preserve">律师 </t>
  </si>
  <si>
    <t>advocat/da</t>
  </si>
  <si>
    <t xml:space="preserve">外贸 </t>
  </si>
  <si>
    <t>wàimào</t>
  </si>
  <si>
    <t>comerç estranger</t>
  </si>
  <si>
    <t xml:space="preserve">员工 </t>
  </si>
  <si>
    <t xml:space="preserve">dàgài </t>
  </si>
  <si>
    <t>aproximadament; més o menys</t>
  </si>
  <si>
    <t xml:space="preserve">wàiguó </t>
  </si>
  <si>
    <t>piece, sheet, (measured word for paper..)</t>
  </si>
  <si>
    <t>deliciòs /a</t>
  </si>
  <si>
    <t>funny place; it's fun</t>
  </si>
  <si>
    <t>bo /na, bé</t>
  </si>
  <si>
    <t>endormiscat; somno-lent /a</t>
  </si>
  <si>
    <t>assedegat/a; sedient</t>
  </si>
  <si>
    <t>still</t>
  </si>
  <si>
    <t>encara; quiet</t>
  </si>
  <si>
    <t xml:space="preserve">quantity </t>
  </si>
  <si>
    <t xml:space="preserve">verb </t>
  </si>
  <si>
    <t>àpat; menjar</t>
  </si>
  <si>
    <r>
      <t>(</t>
    </r>
    <r>
      <rPr>
        <b/>
        <sz val="11"/>
        <color theme="1"/>
        <rFont val="DengXian"/>
      </rPr>
      <t>一）点儿</t>
    </r>
  </si>
  <si>
    <t>gerent; encarregat</t>
  </si>
  <si>
    <t>to consult; to look up</t>
  </si>
  <si>
    <t>examinar</t>
  </si>
  <si>
    <t xml:space="preserve">zīliào </t>
  </si>
  <si>
    <t xml:space="preserve">material; data; </t>
  </si>
  <si>
    <t>informació</t>
  </si>
  <si>
    <t xml:space="preserve">zǒng  (shì)    </t>
  </si>
  <si>
    <t>total; sempre</t>
  </si>
  <si>
    <t>always; total</t>
  </si>
  <si>
    <t xml:space="preserve">sùshě   </t>
  </si>
  <si>
    <t>dormitori col·lectiu</t>
  </si>
  <si>
    <t>安静</t>
  </si>
  <si>
    <t xml:space="preserve">ānjìng </t>
  </si>
  <si>
    <t xml:space="preserve">wǎnshàng  </t>
  </si>
  <si>
    <t xml:space="preserve">fùxí   </t>
  </si>
  <si>
    <t>text; sms</t>
  </si>
  <si>
    <t xml:space="preserve">xiànzài   </t>
  </si>
  <si>
    <t xml:space="preserve">huòzhě   </t>
  </si>
  <si>
    <t xml:space="preserve">liáotiānér   </t>
  </si>
  <si>
    <t xml:space="preserve"> to chat</t>
  </si>
  <si>
    <t xml:space="preserve">fā </t>
  </si>
  <si>
    <t xml:space="preserve">wēixìn     </t>
  </si>
  <si>
    <t xml:space="preserve"> to send (out); hair?</t>
  </si>
  <si>
    <t xml:space="preserve">o  </t>
  </si>
  <si>
    <t xml:space="preserve">pràcticar; exercici  </t>
  </si>
  <si>
    <t>xat ; xatejar</t>
  </si>
  <si>
    <t xml:space="preserve">enviar fora; cabell? </t>
  </si>
  <si>
    <t>Wechat ; missatge de WCh</t>
  </si>
  <si>
    <t xml:space="preserve">yóujiàn </t>
  </si>
  <si>
    <t xml:space="preserve">diànyǐng    </t>
  </si>
  <si>
    <t xml:space="preserve">chāoshì   </t>
  </si>
  <si>
    <t>zánmen</t>
  </si>
  <si>
    <t xml:space="preserve">或者  </t>
  </si>
  <si>
    <t xml:space="preserve">练习  </t>
  </si>
  <si>
    <t xml:space="preserve">聊天儿 </t>
  </si>
  <si>
    <t xml:space="preserve">发 </t>
  </si>
  <si>
    <t xml:space="preserve">微信   </t>
  </si>
  <si>
    <t xml:space="preserve">邮件 </t>
  </si>
  <si>
    <t xml:space="preserve">电影  </t>
  </si>
  <si>
    <t xml:space="preserve">跟 </t>
  </si>
  <si>
    <t xml:space="preserve">超市  </t>
  </si>
  <si>
    <t xml:space="preserve">东西     </t>
  </si>
  <si>
    <t xml:space="preserve">咱们   </t>
  </si>
  <si>
    <t xml:space="preserve">借   </t>
  </si>
  <si>
    <t>jiè</t>
  </si>
  <si>
    <t xml:space="preserve">上网  </t>
  </si>
  <si>
    <t xml:space="preserve">shàng wǎng </t>
  </si>
  <si>
    <t xml:space="preserve">shíhou  </t>
  </si>
  <si>
    <t xml:space="preserve">diànshì  </t>
  </si>
  <si>
    <t xml:space="preserve">wǎng   </t>
  </si>
  <si>
    <t xml:space="preserve">correu </t>
  </si>
  <si>
    <t xml:space="preserve">seguir </t>
  </si>
  <si>
    <t xml:space="preserve">supermercat  </t>
  </si>
  <si>
    <t xml:space="preserve">embotir     </t>
  </si>
  <si>
    <t xml:space="preserve">nosaltres   </t>
  </si>
  <si>
    <t xml:space="preserve">manllevar   </t>
  </si>
  <si>
    <t>pel·lícula; film</t>
  </si>
  <si>
    <t>to follow; with</t>
  </si>
  <si>
    <t>dōngxī    (hing)</t>
  </si>
  <si>
    <t>stuff</t>
  </si>
  <si>
    <t xml:space="preserve">internet  </t>
  </si>
  <si>
    <t xml:space="preserve">hora </t>
  </si>
  <si>
    <t>hora; temps</t>
  </si>
  <si>
    <t>tv</t>
  </si>
  <si>
    <t>television; tv</t>
  </si>
  <si>
    <t xml:space="preserve">在 </t>
  </si>
  <si>
    <t xml:space="preserve">zài  </t>
  </si>
  <si>
    <t>in  the process of; in the course of</t>
  </si>
  <si>
    <t xml:space="preserve">出   </t>
  </si>
  <si>
    <t xml:space="preserve">chūlái      </t>
  </si>
  <si>
    <t>out, to move from inside to outside</t>
  </si>
  <si>
    <t>正在</t>
  </si>
  <si>
    <t xml:space="preserve">zhèngzài </t>
  </si>
  <si>
    <t>in the process of; in the course of</t>
  </si>
  <si>
    <t xml:space="preserve">音乐  </t>
  </si>
  <si>
    <t xml:space="preserve">yīnyuè   </t>
  </si>
  <si>
    <t xml:space="preserve">没有   </t>
  </si>
  <si>
    <t xml:space="preserve">méiyǒu    </t>
  </si>
  <si>
    <t>no, not, not to have</t>
  </si>
  <si>
    <t xml:space="preserve">zhèng  </t>
  </si>
  <si>
    <t>positive in the process of; in the course of</t>
  </si>
  <si>
    <t xml:space="preserve">录音    </t>
  </si>
  <si>
    <t xml:space="preserve">lùyīn       </t>
  </si>
  <si>
    <t>to record; recording</t>
  </si>
  <si>
    <t xml:space="preserve">事儿      </t>
  </si>
  <si>
    <t xml:space="preserve">shìer    </t>
  </si>
  <si>
    <t>things, matters, business</t>
  </si>
  <si>
    <t xml:space="preserve">书店 </t>
  </si>
  <si>
    <t xml:space="preserve">shūdiàn      </t>
  </si>
  <si>
    <t xml:space="preserve">bookstore     </t>
  </si>
  <si>
    <t xml:space="preserve">想        </t>
  </si>
  <si>
    <t xml:space="preserve">xiǎng       </t>
  </si>
  <si>
    <t>to want; to think</t>
  </si>
  <si>
    <t xml:space="preserve">汉英  </t>
  </si>
  <si>
    <t xml:space="preserve">hàn-yīng       </t>
  </si>
  <si>
    <t xml:space="preserve">Chinese - English  </t>
  </si>
  <si>
    <t xml:space="preserve">坐       </t>
  </si>
  <si>
    <t xml:space="preserve">zuò              </t>
  </si>
  <si>
    <t xml:space="preserve">to travel by         </t>
  </si>
  <si>
    <t xml:space="preserve">挤       </t>
  </si>
  <si>
    <t xml:space="preserve">jǐ       </t>
  </si>
  <si>
    <t>crowded; to squeeze</t>
  </si>
  <si>
    <t xml:space="preserve">骑       </t>
  </si>
  <si>
    <t xml:space="preserve">qí               </t>
  </si>
  <si>
    <t xml:space="preserve">to ride              </t>
  </si>
  <si>
    <t xml:space="preserve">行      </t>
  </si>
  <si>
    <t xml:space="preserve">xíng          </t>
  </si>
  <si>
    <t xml:space="preserve">all right; ok               </t>
  </si>
  <si>
    <t xml:space="preserve">学期    </t>
  </si>
  <si>
    <t xml:space="preserve">xuéqī       </t>
  </si>
  <si>
    <t xml:space="preserve">term, semester,  </t>
  </si>
  <si>
    <t xml:space="preserve">门 </t>
  </si>
  <si>
    <t xml:space="preserve">mén      </t>
  </si>
  <si>
    <t xml:space="preserve">课        </t>
  </si>
  <si>
    <t xml:space="preserve">kè       </t>
  </si>
  <si>
    <t>lessons; course</t>
  </si>
  <si>
    <t xml:space="preserve">综合 </t>
  </si>
  <si>
    <t xml:space="preserve">zōnghé </t>
  </si>
  <si>
    <t>comprehensive</t>
  </si>
  <si>
    <t xml:space="preserve">口语   </t>
  </si>
  <si>
    <t xml:space="preserve">kǒuyǔ     </t>
  </si>
  <si>
    <t>spoken language</t>
  </si>
  <si>
    <t xml:space="preserve">听力  </t>
  </si>
  <si>
    <t xml:space="preserve">tīnglì    </t>
  </si>
  <si>
    <t>listening</t>
  </si>
  <si>
    <t xml:space="preserve">阅读  </t>
  </si>
  <si>
    <t xml:space="preserve">yuèdú    </t>
  </si>
  <si>
    <t xml:space="preserve">reading, </t>
  </si>
  <si>
    <t xml:space="preserve">文化      </t>
  </si>
  <si>
    <t xml:space="preserve">wénhuà   </t>
  </si>
  <si>
    <t xml:space="preserve">culture           </t>
  </si>
  <si>
    <t xml:space="preserve">体育      </t>
  </si>
  <si>
    <t xml:space="preserve">tǐyù        </t>
  </si>
  <si>
    <t>sports; physical training</t>
  </si>
  <si>
    <t xml:space="preserve">教            </t>
  </si>
  <si>
    <t xml:space="preserve">jiào  </t>
  </si>
  <si>
    <t xml:space="preserve">to teach </t>
  </si>
  <si>
    <t xml:space="preserve">副 </t>
  </si>
  <si>
    <t xml:space="preserve">fù </t>
  </si>
  <si>
    <t>deputy; vice</t>
  </si>
  <si>
    <t xml:space="preserve">能愿，动 </t>
  </si>
  <si>
    <t xml:space="preserve">néngyuàn，dòng </t>
  </si>
  <si>
    <t>I can wish to move</t>
  </si>
  <si>
    <t xml:space="preserve">正       </t>
  </si>
  <si>
    <t>a measured word for subjects in school, courses, doors, voume..</t>
  </si>
  <si>
    <t>míng</t>
  </si>
  <si>
    <t>people</t>
  </si>
  <si>
    <t xml:space="preserve">动  </t>
  </si>
  <si>
    <t xml:space="preserve">dòng </t>
  </si>
  <si>
    <t>moves??</t>
  </si>
  <si>
    <t xml:space="preserve">a </t>
  </si>
  <si>
    <t xml:space="preserve">enregistrament    </t>
  </si>
  <si>
    <t xml:space="preserve">cosa      </t>
  </si>
  <si>
    <t xml:space="preserve">llibreria </t>
  </si>
  <si>
    <t xml:space="preserve">pensar        </t>
  </si>
  <si>
    <t xml:space="preserve">seure       </t>
  </si>
  <si>
    <t xml:space="preserve">esprémer       </t>
  </si>
  <si>
    <t xml:space="preserve">cavalcar       </t>
  </si>
  <si>
    <t xml:space="preserve">semestre    </t>
  </si>
  <si>
    <t xml:space="preserve">porta </t>
  </si>
  <si>
    <t xml:space="preserve">lliçó        </t>
  </si>
  <si>
    <t xml:space="preserve">síntesi </t>
  </si>
  <si>
    <t xml:space="preserve">col·loquial   </t>
  </si>
  <si>
    <t xml:space="preserve">audició  </t>
  </si>
  <si>
    <t xml:space="preserve">cultura      </t>
  </si>
  <si>
    <t xml:space="preserve">educació física      </t>
  </si>
  <si>
    <t xml:space="preserve">ensenyar            </t>
  </si>
  <si>
    <t xml:space="preserve">diputat </t>
  </si>
  <si>
    <t xml:space="preserve">moure  </t>
  </si>
  <si>
    <t xml:space="preserve">surt   </t>
  </si>
  <si>
    <t>Ing?; a ; en</t>
  </si>
  <si>
    <t xml:space="preserve">música  </t>
  </si>
  <si>
    <t xml:space="preserve">no   </t>
  </si>
  <si>
    <t xml:space="preserve">correcte       </t>
  </si>
  <si>
    <t xml:space="preserve">xinès - anglès  </t>
  </si>
  <si>
    <t xml:space="preserve">sí      </t>
  </si>
  <si>
    <t xml:space="preserve">llegir  </t>
  </si>
  <si>
    <t xml:space="preserve">puc desitjar mudar-me </t>
  </si>
  <si>
    <t xml:space="preserve">修  </t>
  </si>
  <si>
    <t xml:space="preserve">xiū  </t>
  </si>
  <si>
    <t>to repair</t>
  </si>
  <si>
    <t>顺便</t>
  </si>
  <si>
    <t xml:space="preserve">shùnbiàn   </t>
  </si>
  <si>
    <t>in passing without extra effort</t>
  </si>
  <si>
    <t xml:space="preserve">替  </t>
  </si>
  <si>
    <t xml:space="preserve">tì  </t>
  </si>
  <si>
    <t>for; on behalf of</t>
  </si>
  <si>
    <t xml:space="preserve">盒  </t>
  </si>
  <si>
    <t xml:space="preserve">hé    </t>
  </si>
  <si>
    <t>box, case</t>
  </si>
  <si>
    <t xml:space="preserve">曲别针  </t>
  </si>
  <si>
    <t xml:space="preserve">qūbiézhēn  </t>
  </si>
  <si>
    <t>paper clips</t>
  </si>
  <si>
    <t xml:space="preserve">ná  </t>
  </si>
  <si>
    <t>to take, to get</t>
  </si>
  <si>
    <t>不用</t>
  </si>
  <si>
    <t>bùyòng</t>
  </si>
  <si>
    <t>not need,  unnecessary 用  yòng  (with) to use</t>
  </si>
  <si>
    <t xml:space="preserve">旅行   </t>
  </si>
  <si>
    <t xml:space="preserve">lǚxíng  </t>
  </si>
  <si>
    <t xml:space="preserve">to travel  </t>
  </si>
  <si>
    <t xml:space="preserve">代表  </t>
  </si>
  <si>
    <t xml:space="preserve">dàibiǎo   </t>
  </si>
  <si>
    <t>to represent; representative</t>
  </si>
  <si>
    <t>团</t>
  </si>
  <si>
    <t xml:space="preserve">tuán   </t>
  </si>
  <si>
    <t>group, mass, lump, (regiment)</t>
  </si>
  <si>
    <t xml:space="preserve">参观   </t>
  </si>
  <si>
    <t xml:space="preserve">cānguān   </t>
  </si>
  <si>
    <t>to visit (a place)</t>
  </si>
  <si>
    <t>当</t>
  </si>
  <si>
    <t xml:space="preserve">dāng   </t>
  </si>
  <si>
    <t>to be,  to serve us ( when)</t>
  </si>
  <si>
    <t xml:space="preserve">翻译 </t>
  </si>
  <si>
    <t xml:space="preserve">fānyì   </t>
  </si>
  <si>
    <t xml:space="preserve">飞   </t>
  </si>
  <si>
    <t xml:space="preserve">fēi   </t>
  </si>
  <si>
    <t>to fly</t>
  </si>
  <si>
    <t>飞机，</t>
  </si>
  <si>
    <t>fēijī</t>
  </si>
  <si>
    <t>plane</t>
  </si>
  <si>
    <t>火车</t>
  </si>
  <si>
    <t xml:space="preserve">huǒchē   </t>
  </si>
  <si>
    <t xml:space="preserve">train </t>
  </si>
  <si>
    <t xml:space="preserve">回来  </t>
  </si>
  <si>
    <t xml:space="preserve">huílái </t>
  </si>
  <si>
    <t>to come back</t>
  </si>
  <si>
    <t xml:space="preserve">帮   </t>
  </si>
  <si>
    <t xml:space="preserve">bāng    </t>
  </si>
  <si>
    <t>to help, help</t>
  </si>
  <si>
    <t>帮忙</t>
  </si>
  <si>
    <t>bāngmáng</t>
  </si>
  <si>
    <t>to do a favor</t>
  </si>
  <si>
    <t xml:space="preserve">浇   </t>
  </si>
  <si>
    <t xml:space="preserve">jiāo   </t>
  </si>
  <si>
    <t>to water ( fer pipi?), pour</t>
  </si>
  <si>
    <t xml:space="preserve">花   </t>
  </si>
  <si>
    <t xml:space="preserve">huā </t>
  </si>
  <si>
    <t>to spend; to floer?</t>
  </si>
  <si>
    <t>问题。</t>
  </si>
  <si>
    <t>wèntí</t>
  </si>
  <si>
    <t>question, problem.</t>
  </si>
  <si>
    <t>没问题</t>
  </si>
  <si>
    <t xml:space="preserve">méiwèntí </t>
  </si>
  <si>
    <t>no problem</t>
  </si>
  <si>
    <t>上海</t>
  </si>
  <si>
    <t xml:space="preserve">Shànghǎi  </t>
  </si>
  <si>
    <t>Shanghai</t>
  </si>
  <si>
    <t xml:space="preserve">珍妮 </t>
  </si>
  <si>
    <t xml:space="preserve">Zhēnnī   </t>
  </si>
  <si>
    <t>Jenny</t>
  </si>
  <si>
    <t>读者</t>
  </si>
  <si>
    <t>Dúzhě</t>
  </si>
  <si>
    <t>Readers Digest- name of a magazine</t>
  </si>
  <si>
    <t>to translate, translator, interpreter, to interprete</t>
  </si>
  <si>
    <t xml:space="preserve">reparar  </t>
  </si>
  <si>
    <t xml:space="preserve">per  </t>
  </si>
  <si>
    <t xml:space="preserve">caixa  </t>
  </si>
  <si>
    <t xml:space="preserve">clip  </t>
  </si>
  <si>
    <t>prendre</t>
  </si>
  <si>
    <t xml:space="preserve">viatjar   </t>
  </si>
  <si>
    <t xml:space="preserve">representant  </t>
  </si>
  <si>
    <t>regiment</t>
  </si>
  <si>
    <t xml:space="preserve">visitar   </t>
  </si>
  <si>
    <t>estona</t>
  </si>
  <si>
    <t>avió</t>
  </si>
  <si>
    <t xml:space="preserve">volar   </t>
  </si>
  <si>
    <t>tren</t>
  </si>
  <si>
    <t xml:space="preserve">ajudar   </t>
  </si>
  <si>
    <t xml:space="preserve">abocar   </t>
  </si>
  <si>
    <t>Xangai</t>
  </si>
  <si>
    <t xml:space="preserve">Jenny </t>
  </si>
  <si>
    <t>per cert</t>
  </si>
  <si>
    <t xml:space="preserve">traduir; traducció </t>
  </si>
  <si>
    <t>fer un favor</t>
  </si>
  <si>
    <t xml:space="preserve">gastar; flor   </t>
  </si>
  <si>
    <t>cap problema</t>
  </si>
  <si>
    <t>problema</t>
  </si>
  <si>
    <t>Revista Lector</t>
  </si>
  <si>
    <t xml:space="preserve">年 ，今年，明年，后年，去年  </t>
  </si>
  <si>
    <t>nián， jīnnián ，míngnián，hòunián， qùnián</t>
  </si>
  <si>
    <t xml:space="preserve">year, this year, next year, the year after next year, last year  </t>
  </si>
  <si>
    <t>毕业</t>
  </si>
  <si>
    <t>bìyè</t>
  </si>
  <si>
    <t>to graduate</t>
  </si>
  <si>
    <t xml:space="preserve">how, to what extent (used in qüestions) </t>
  </si>
  <si>
    <t xml:space="preserve">多大   </t>
  </si>
  <si>
    <t xml:space="preserve">duō dà  </t>
  </si>
  <si>
    <t>how old</t>
  </si>
  <si>
    <t xml:space="preserve">岁 </t>
  </si>
  <si>
    <t xml:space="preserve">suì </t>
  </si>
  <si>
    <t>years old...</t>
  </si>
  <si>
    <t xml:space="preserve">属  </t>
  </si>
  <si>
    <t xml:space="preserve">shǔ  </t>
  </si>
  <si>
    <t>to be born in the year of ...</t>
  </si>
  <si>
    <t xml:space="preserve">狗   </t>
  </si>
  <si>
    <t xml:space="preserve">gǒu  </t>
  </si>
  <si>
    <t>dog</t>
  </si>
  <si>
    <t xml:space="preserve">猪 </t>
  </si>
  <si>
    <t xml:space="preserve">zhū  </t>
  </si>
  <si>
    <t>pig</t>
  </si>
  <si>
    <t>生日</t>
  </si>
  <si>
    <t xml:space="preserve">shēngrì   </t>
  </si>
  <si>
    <t xml:space="preserve">birthday   </t>
  </si>
  <si>
    <t xml:space="preserve">号 </t>
  </si>
  <si>
    <t xml:space="preserve">hào  </t>
  </si>
  <si>
    <t>date in a month</t>
  </si>
  <si>
    <t xml:space="preserve">正好  </t>
  </si>
  <si>
    <t xml:space="preserve">zhènghǎo </t>
  </si>
  <si>
    <t>to happen to; just, right, exactly</t>
  </si>
  <si>
    <t xml:space="preserve">打算    </t>
  </si>
  <si>
    <t xml:space="preserve">dǎsuàn    </t>
  </si>
  <si>
    <t>to intend; to plan</t>
  </si>
  <si>
    <t xml:space="preserve">过      </t>
  </si>
  <si>
    <t xml:space="preserve">guò       </t>
  </si>
  <si>
    <t>to celebrate; to spend (a holiday); to pass (time); over</t>
  </si>
  <si>
    <t xml:space="preserve">准备    </t>
  </si>
  <si>
    <t xml:space="preserve">zhǔnbèi  </t>
  </si>
  <si>
    <t xml:space="preserve">举行    </t>
  </si>
  <si>
    <t xml:space="preserve">jǔxíng     </t>
  </si>
  <si>
    <t xml:space="preserve">晚会   </t>
  </si>
  <si>
    <t xml:space="preserve">wǎnhuì   </t>
  </si>
  <si>
    <t xml:space="preserve">evening party </t>
  </si>
  <si>
    <t xml:space="preserve">参加    </t>
  </si>
  <si>
    <t xml:space="preserve">cānjiā   </t>
  </si>
  <si>
    <t>to joint; to participate in</t>
  </si>
  <si>
    <t xml:space="preserve">就  </t>
  </si>
  <si>
    <t>exactly; precisely; on; already</t>
  </si>
  <si>
    <t xml:space="preserve"> jiù   </t>
  </si>
  <si>
    <t xml:space="preserve">yídìng    </t>
  </si>
  <si>
    <t xml:space="preserve">一定    </t>
  </si>
  <si>
    <t>surely; definitvely; certainly; must?</t>
  </si>
  <si>
    <t xml:space="preserve">祝   </t>
  </si>
  <si>
    <t xml:space="preserve">zhù    </t>
  </si>
  <si>
    <t>to wish</t>
  </si>
  <si>
    <t>快乐</t>
  </si>
  <si>
    <t xml:space="preserve">kuàilè    </t>
  </si>
  <si>
    <t>happy; joyful; cheerful</t>
  </si>
  <si>
    <t xml:space="preserve">祝你生日快乐      </t>
  </si>
  <si>
    <t xml:space="preserve">zhù nǐ shēngrì kuàilè </t>
  </si>
  <si>
    <t>wish you a happy birthday; happy birthday to you</t>
  </si>
  <si>
    <t xml:space="preserve">to prepare    </t>
  </si>
  <si>
    <t>to hold ( a meeting, etc...)</t>
  </si>
  <si>
    <t xml:space="preserve">每    </t>
  </si>
  <si>
    <t xml:space="preserve">měi   </t>
  </si>
  <si>
    <t xml:space="preserve">every, each </t>
  </si>
  <si>
    <t xml:space="preserve">早上        </t>
  </si>
  <si>
    <t xml:space="preserve">zǎoshang  </t>
  </si>
  <si>
    <t xml:space="preserve">morning  </t>
  </si>
  <si>
    <t xml:space="preserve">半         </t>
  </si>
  <si>
    <t xml:space="preserve">bàn  </t>
  </si>
  <si>
    <t xml:space="preserve">(and) a half   </t>
  </si>
  <si>
    <t xml:space="preserve">起床  </t>
  </si>
  <si>
    <t xml:space="preserve">qǐchuáng     </t>
  </si>
  <si>
    <t>to get up, to get out of the bed</t>
  </si>
  <si>
    <t xml:space="preserve">起      </t>
  </si>
  <si>
    <t>to get up, to rise</t>
  </si>
  <si>
    <t xml:space="preserve">床      </t>
  </si>
  <si>
    <t>bed</t>
  </si>
  <si>
    <t xml:space="preserve">早饭  </t>
  </si>
  <si>
    <t>breakfast</t>
  </si>
  <si>
    <t xml:space="preserve">午饭  </t>
  </si>
  <si>
    <t>wǔfàn</t>
  </si>
  <si>
    <t>lunch</t>
  </si>
  <si>
    <t xml:space="preserve">晚饭    </t>
  </si>
  <si>
    <t xml:space="preserve">wǎnfàn   </t>
  </si>
  <si>
    <t>supper, dinner</t>
  </si>
  <si>
    <t xml:space="preserve">chuáng   </t>
  </si>
  <si>
    <t xml:space="preserve">qǐ   </t>
  </si>
  <si>
    <t xml:space="preserve">zǎofàn   </t>
  </si>
  <si>
    <t>desitjar</t>
  </si>
  <si>
    <t>preparar; preparació</t>
  </si>
  <si>
    <t>assistir; reunir-se</t>
  </si>
  <si>
    <t>pretendre; exactament</t>
  </si>
  <si>
    <t>graduar (-se)</t>
  </si>
  <si>
    <t>passar: celebrar; gastar</t>
  </si>
  <si>
    <t>et desitjo un bon dia d'aniversari</t>
  </si>
  <si>
    <t>any; aquest any; l'any que ve; d'aquí a dos anys; l'any passat</t>
  </si>
  <si>
    <t>anys (d'edat)</t>
  </si>
  <si>
    <t>pretendre; intentar</t>
  </si>
  <si>
    <t>presentar (-se)</t>
  </si>
  <si>
    <t>trobada de vespre</t>
  </si>
  <si>
    <t>aniversari</t>
  </si>
  <si>
    <t>número; data del mes</t>
  </si>
  <si>
    <t>porc; porquet</t>
  </si>
  <si>
    <t>gos/ sa</t>
  </si>
  <si>
    <t>reemplaçament</t>
  </si>
  <si>
    <t>nomès; precisament</t>
  </si>
  <si>
    <t>quina mida; quants anys vell</t>
  </si>
  <si>
    <t>segur; segurament</t>
  </si>
  <si>
    <t>molt; més</t>
  </si>
  <si>
    <t xml:space="preserve">差  </t>
  </si>
  <si>
    <t>chà</t>
  </si>
  <si>
    <t xml:space="preserve">before </t>
  </si>
  <si>
    <t xml:space="preserve">分     </t>
  </si>
  <si>
    <t>fēn</t>
  </si>
  <si>
    <t xml:space="preserve">minutes (nombre de) </t>
  </si>
  <si>
    <t xml:space="preserve">教室   </t>
  </si>
  <si>
    <t xml:space="preserve">jiàoshì      </t>
  </si>
  <si>
    <t>class, classroom</t>
  </si>
  <si>
    <t xml:space="preserve">上课    </t>
  </si>
  <si>
    <t>shàngkè</t>
  </si>
  <si>
    <t>to attend classes</t>
  </si>
  <si>
    <t xml:space="preserve">节    </t>
  </si>
  <si>
    <t xml:space="preserve">jié        </t>
  </si>
  <si>
    <t xml:space="preserve">a measured word for lesson, </t>
  </si>
  <si>
    <t xml:space="preserve">下课       </t>
  </si>
  <si>
    <t xml:space="preserve">xià kè  </t>
  </si>
  <si>
    <t>class is finished, out of class, after class</t>
  </si>
  <si>
    <t xml:space="preserve">以后          </t>
  </si>
  <si>
    <t xml:space="preserve">yǐhòu   </t>
  </si>
  <si>
    <t xml:space="preserve">after, afterwards, later  </t>
  </si>
  <si>
    <t xml:space="preserve">操场      </t>
  </si>
  <si>
    <t xml:space="preserve">cāochǎng  </t>
  </si>
  <si>
    <t xml:space="preserve">playgrounds, sport field </t>
  </si>
  <si>
    <t xml:space="preserve">锻炼       </t>
  </si>
  <si>
    <t xml:space="preserve">duànliàn         </t>
  </si>
  <si>
    <t>to do physical exercise,  workouts</t>
  </si>
  <si>
    <t xml:space="preserve">洗澡         </t>
  </si>
  <si>
    <t>shower, bath</t>
  </si>
  <si>
    <t xml:space="preserve">洗    </t>
  </si>
  <si>
    <t>to wash</t>
  </si>
  <si>
    <t xml:space="preserve"> xǐ       </t>
  </si>
  <si>
    <t xml:space="preserve">然后         </t>
  </si>
  <si>
    <t xml:space="preserve">ránhòu        </t>
  </si>
  <si>
    <t xml:space="preserve">then  </t>
  </si>
  <si>
    <t xml:space="preserve">睡觉        </t>
  </si>
  <si>
    <t xml:space="preserve">shuì jiào   </t>
  </si>
  <si>
    <t xml:space="preserve">们           </t>
  </si>
  <si>
    <t xml:space="preserve">pá     </t>
  </si>
  <si>
    <t xml:space="preserve">men        </t>
  </si>
  <si>
    <t>a plural suffix, people</t>
  </si>
  <si>
    <t xml:space="preserve">爬 </t>
  </si>
  <si>
    <t>to climb</t>
  </si>
  <si>
    <t xml:space="preserve">山       </t>
  </si>
  <si>
    <t xml:space="preserve">shān    </t>
  </si>
  <si>
    <t>mountain, hill</t>
  </si>
  <si>
    <t xml:space="preserve">年级      </t>
  </si>
  <si>
    <t xml:space="preserve">niánjí   </t>
  </si>
  <si>
    <t xml:space="preserve">grade, year </t>
  </si>
  <si>
    <t xml:space="preserve">出发   </t>
  </si>
  <si>
    <t xml:space="preserve">chūfā     </t>
  </si>
  <si>
    <t>to leave, to start out, to depart, departures</t>
  </si>
  <si>
    <t xml:space="preserve">前   </t>
  </si>
  <si>
    <t xml:space="preserve">qián    </t>
  </si>
  <si>
    <t>in front of</t>
  </si>
  <si>
    <t xml:space="preserve">集合     </t>
  </si>
  <si>
    <t xml:space="preserve"> jí hé </t>
  </si>
  <si>
    <t>to assemble, to get together, sets</t>
  </si>
  <si>
    <t xml:space="preserve">上车       </t>
  </si>
  <si>
    <t xml:space="preserve">shàngchē     </t>
  </si>
  <si>
    <t xml:space="preserve">下车  </t>
  </si>
  <si>
    <t xml:space="preserve">xià chē    </t>
  </si>
  <si>
    <t>to get off a bus, traint, ..get out</t>
  </si>
  <si>
    <t xml:space="preserve">刻      </t>
  </si>
  <si>
    <t xml:space="preserve">kè         </t>
  </si>
  <si>
    <t>quarter (of an hour) ticks</t>
  </si>
  <si>
    <t xml:space="preserve">准时      </t>
  </si>
  <si>
    <t xml:space="preserve">zhǔnshí  </t>
  </si>
  <si>
    <t>punctual, on time</t>
  </si>
  <si>
    <t xml:space="preserve">带      </t>
  </si>
  <si>
    <t xml:space="preserve">dài       </t>
  </si>
  <si>
    <t>to take, to bring, to carry with oneself, bands</t>
  </si>
  <si>
    <t xml:space="preserve">山本        </t>
  </si>
  <si>
    <t xml:space="preserve">Shānběn </t>
  </si>
  <si>
    <t>Yamamoto-cognom japonès</t>
  </si>
  <si>
    <t xml:space="preserve">meitat         </t>
  </si>
  <si>
    <t xml:space="preserve">llit      </t>
  </si>
  <si>
    <t xml:space="preserve">esmorzar  </t>
  </si>
  <si>
    <t xml:space="preserve">secció    </t>
  </si>
  <si>
    <t xml:space="preserve">rentar    </t>
  </si>
  <si>
    <t xml:space="preserve">arrossegar-se </t>
  </si>
  <si>
    <t xml:space="preserve">muntanya       </t>
  </si>
  <si>
    <t xml:space="preserve">grau      </t>
  </si>
  <si>
    <t xml:space="preserve">portar      </t>
  </si>
  <si>
    <t>per ; cada; cadascun</t>
  </si>
  <si>
    <t xml:space="preserve">matí        </t>
  </si>
  <si>
    <t>aixecar-se; llevar-se</t>
  </si>
  <si>
    <t xml:space="preserve">pujar; augment      </t>
  </si>
  <si>
    <t xml:space="preserve">dinar  </t>
  </si>
  <si>
    <t xml:space="preserve">sopar    </t>
  </si>
  <si>
    <t xml:space="preserve">posteriorment; després          </t>
  </si>
  <si>
    <t xml:space="preserve">camp d'esport; zona lúdica infantil      </t>
  </si>
  <si>
    <t xml:space="preserve">banyar-se: dutxar-se         </t>
  </si>
  <si>
    <t xml:space="preserve">llavors; aleshores         </t>
  </si>
  <si>
    <t xml:space="preserve">dormir;         </t>
  </si>
  <si>
    <t xml:space="preserve">persones (nombre)         </t>
  </si>
  <si>
    <t xml:space="preserve">som-hi   </t>
  </si>
  <si>
    <t xml:space="preserve">reunir (-se)    </t>
  </si>
  <si>
    <t xml:space="preserve">tenir /atendre classe    </t>
  </si>
  <si>
    <t xml:space="preserve">minuts; dividir     </t>
  </si>
  <si>
    <t xml:space="preserve">abans; diferència  </t>
  </si>
  <si>
    <t xml:space="preserve">primer de tot; anterior   </t>
  </si>
  <si>
    <t>to get on a bus, train,  etc...get on board</t>
  </si>
  <si>
    <t>sortir (cotxe, bus...)</t>
  </si>
  <si>
    <t xml:space="preserve">entrar (cotxe, bus..)     </t>
  </si>
  <si>
    <t>un quart d'hora; tallar</t>
  </si>
  <si>
    <t xml:space="preserve">puntual; a temps      </t>
  </si>
  <si>
    <t>Yamamoto - cognom japonès</t>
  </si>
  <si>
    <t>fer exercici   físic; exercici</t>
  </si>
  <si>
    <t xml:space="preserve">大家  </t>
  </si>
  <si>
    <t xml:space="preserve">dàjiā    </t>
  </si>
  <si>
    <t>everyone, all</t>
  </si>
  <si>
    <t xml:space="preserve">谈     </t>
  </si>
  <si>
    <t xml:space="preserve">tán   </t>
  </si>
  <si>
    <t>to talk about</t>
  </si>
  <si>
    <t xml:space="preserve">自己 </t>
  </si>
  <si>
    <t>self, oneself,  yourself</t>
  </si>
  <si>
    <t xml:space="preserve">zìjǐ  </t>
  </si>
  <si>
    <t xml:space="preserve">爱好    </t>
  </si>
  <si>
    <t xml:space="preserve">àihào  </t>
  </si>
  <si>
    <t>hobby, to be fond of</t>
  </si>
  <si>
    <t xml:space="preserve">让       </t>
  </si>
  <si>
    <t xml:space="preserve">叫        </t>
  </si>
  <si>
    <t xml:space="preserve">jiào   </t>
  </si>
  <si>
    <t>to call, to ask</t>
  </si>
  <si>
    <t xml:space="preserve">ràng         </t>
  </si>
  <si>
    <t>to let, to allow</t>
  </si>
  <si>
    <t xml:space="preserve">京剧    </t>
  </si>
  <si>
    <t xml:space="preserve">jīngjù  </t>
  </si>
  <si>
    <t>Peking Opera</t>
  </si>
  <si>
    <t xml:space="preserve">喜欢 </t>
  </si>
  <si>
    <t xml:space="preserve">xǐhuan      </t>
  </si>
  <si>
    <t>to like</t>
  </si>
  <si>
    <t xml:space="preserve">唱     </t>
  </si>
  <si>
    <t xml:space="preserve">chàng   </t>
  </si>
  <si>
    <t>to sing</t>
  </si>
  <si>
    <t xml:space="preserve">玩儿    </t>
  </si>
  <si>
    <t xml:space="preserve">电脑       </t>
  </si>
  <si>
    <t xml:space="preserve">diànnǎo </t>
  </si>
  <si>
    <t>computer</t>
  </si>
  <si>
    <t xml:space="preserve">游戏 </t>
  </si>
  <si>
    <t xml:space="preserve">yóuxì      </t>
  </si>
  <si>
    <t>game</t>
  </si>
  <si>
    <t xml:space="preserve">感到     </t>
  </si>
  <si>
    <t>to feel, to sense</t>
  </si>
  <si>
    <t xml:space="preserve">心情        </t>
  </si>
  <si>
    <t xml:space="preserve">xīnqíng    </t>
  </si>
  <si>
    <t>mood, state of mind</t>
  </si>
  <si>
    <t xml:space="preserve">愉快        </t>
  </si>
  <si>
    <t xml:space="preserve">yúkuài   </t>
  </si>
  <si>
    <t>happy, joyful, cheerful, pleasant</t>
  </si>
  <si>
    <t xml:space="preserve">业余        </t>
  </si>
  <si>
    <t xml:space="preserve">yèyú  </t>
  </si>
  <si>
    <t>spare  (time), amateur</t>
  </si>
  <si>
    <t xml:space="preserve">以前       </t>
  </si>
  <si>
    <t xml:space="preserve">yǐqián </t>
  </si>
  <si>
    <t>before, past, years ago</t>
  </si>
  <si>
    <t xml:space="preserve">jiù          </t>
  </si>
  <si>
    <t>as early as;  already; ( on)</t>
  </si>
  <si>
    <t xml:space="preserve">duì        </t>
  </si>
  <si>
    <t xml:space="preserve">对      </t>
  </si>
  <si>
    <t>with regard to, concerning to, (pairs)</t>
  </si>
  <si>
    <t xml:space="preserve">书法      </t>
  </si>
  <si>
    <t xml:space="preserve">shūfǎ      </t>
  </si>
  <si>
    <t>calligraphy</t>
  </si>
  <si>
    <t xml:space="preserve">感兴趣   </t>
  </si>
  <si>
    <t xml:space="preserve">特别    </t>
  </si>
  <si>
    <t xml:space="preserve">tèbié     </t>
  </si>
  <si>
    <t>specially, particulary</t>
  </si>
  <si>
    <t xml:space="preserve">兴趣      </t>
  </si>
  <si>
    <t xml:space="preserve">xìngqù  </t>
  </si>
  <si>
    <t>interest</t>
  </si>
  <si>
    <t xml:space="preserve">派    </t>
  </si>
  <si>
    <t xml:space="preserve">pài      </t>
  </si>
  <si>
    <t xml:space="preserve">画     </t>
  </si>
  <si>
    <t>to draw, to paint, (strokes-  traços))</t>
  </si>
  <si>
    <t>to send, to dispach, (pies)</t>
  </si>
  <si>
    <t xml:space="preserve">画儿 </t>
  </si>
  <si>
    <t xml:space="preserve">huàer (huár)        </t>
  </si>
  <si>
    <t>pictures, draing, painting</t>
  </si>
  <si>
    <t>gǎnxìngqù</t>
  </si>
  <si>
    <t>to be interested in, interested</t>
  </si>
  <si>
    <t xml:space="preserve">tothom  </t>
  </si>
  <si>
    <t xml:space="preserve">hobby    </t>
  </si>
  <si>
    <t xml:space="preserve">deixar       </t>
  </si>
  <si>
    <t xml:space="preserve">cridar        </t>
  </si>
  <si>
    <t xml:space="preserve">agradar </t>
  </si>
  <si>
    <t xml:space="preserve">cantar     </t>
  </si>
  <si>
    <t xml:space="preserve">sentir     </t>
  </si>
  <si>
    <t xml:space="preserve">agradable        </t>
  </si>
  <si>
    <t xml:space="preserve">abans       </t>
  </si>
  <si>
    <t xml:space="preserve">només  </t>
  </si>
  <si>
    <t xml:space="preserve">cal·ligrafia      </t>
  </si>
  <si>
    <t xml:space="preserve">particularment    </t>
  </si>
  <si>
    <t xml:space="preserve">interessat   </t>
  </si>
  <si>
    <t xml:space="preserve">enviar    </t>
  </si>
  <si>
    <t xml:space="preserve">dibuixar     </t>
  </si>
  <si>
    <t xml:space="preserve">pintura </t>
  </si>
  <si>
    <t xml:space="preserve">parlar     </t>
  </si>
  <si>
    <t xml:space="preserve">un mateix, mi mateix </t>
  </si>
  <si>
    <t xml:space="preserve">òpera de Pequín    </t>
  </si>
  <si>
    <t xml:space="preserve">jugar    </t>
  </si>
  <si>
    <t xml:space="preserve">ordinador       </t>
  </si>
  <si>
    <t xml:space="preserve">humor, sensació        </t>
  </si>
  <si>
    <t>joc  / jocs</t>
  </si>
  <si>
    <t xml:space="preserve">aficionat, amater        </t>
  </si>
  <si>
    <t xml:space="preserve">dreta      </t>
  </si>
  <si>
    <t>interès (prèstec?)</t>
  </si>
  <si>
    <t>Chinese Tools - Turn Chinese into Pinyin (chineseconverter.com)</t>
  </si>
  <si>
    <t>https://www.chineseconverter.com/en/convert/chinese-to-pinyin</t>
  </si>
  <si>
    <t>Search Microsoft Translator - Translate from Chinese Simplified (bing.com)</t>
  </si>
  <si>
    <t>https://cn.bing.com/translator/?ref=TThis&amp;text=&amp;from=&amp;to=</t>
  </si>
  <si>
    <t>...... side</t>
  </si>
  <si>
    <t xml:space="preserve">..... biān </t>
  </si>
  <si>
    <t xml:space="preserve">....... 边     </t>
  </si>
  <si>
    <t>东边</t>
  </si>
  <si>
    <t xml:space="preserve">dōng biān  </t>
  </si>
  <si>
    <t>east</t>
  </si>
  <si>
    <t>西边</t>
  </si>
  <si>
    <t xml:space="preserve">xī biān  </t>
  </si>
  <si>
    <t>west</t>
  </si>
  <si>
    <t>南边</t>
  </si>
  <si>
    <t xml:space="preserve">nán biān  </t>
  </si>
  <si>
    <t>south</t>
  </si>
  <si>
    <t>北边</t>
  </si>
  <si>
    <t xml:space="preserve">běi biān  </t>
  </si>
  <si>
    <t xml:space="preserve">north  </t>
  </si>
  <si>
    <t>前边q</t>
  </si>
  <si>
    <t xml:space="preserve">qián biān </t>
  </si>
  <si>
    <t>front</t>
  </si>
  <si>
    <t>后边</t>
  </si>
  <si>
    <t xml:space="preserve">hòu biān    </t>
  </si>
  <si>
    <t>back, behind</t>
  </si>
  <si>
    <t>左边</t>
  </si>
  <si>
    <t xml:space="preserve">zuǒ biān </t>
  </si>
  <si>
    <t>left</t>
  </si>
  <si>
    <t>右边</t>
  </si>
  <si>
    <t xml:space="preserve">yòu biān </t>
  </si>
  <si>
    <t xml:space="preserve">里边lǐ </t>
  </si>
  <si>
    <t>biān  inside</t>
  </si>
  <si>
    <t>interior</t>
  </si>
  <si>
    <t>外边</t>
  </si>
  <si>
    <t>wài biān</t>
  </si>
  <si>
    <t>outside, exterior</t>
  </si>
  <si>
    <t>上边</t>
  </si>
  <si>
    <t>shàng biān</t>
  </si>
  <si>
    <t>top, above, over</t>
  </si>
  <si>
    <t>下边</t>
  </si>
  <si>
    <t xml:space="preserve">xià biān </t>
  </si>
  <si>
    <t>below, under</t>
  </si>
  <si>
    <t>离</t>
  </si>
  <si>
    <t>lí</t>
  </si>
  <si>
    <t xml:space="preserve">off, to be away from </t>
  </si>
  <si>
    <t>远</t>
  </si>
  <si>
    <t xml:space="preserve">yuǎn </t>
  </si>
  <si>
    <t>far, distant</t>
  </si>
  <si>
    <t>近</t>
  </si>
  <si>
    <t xml:space="preserve">jìn </t>
  </si>
  <si>
    <t>near, close</t>
  </si>
  <si>
    <t>地方</t>
  </si>
  <si>
    <t xml:space="preserve">dì fāng </t>
  </si>
  <si>
    <t>place</t>
  </si>
  <si>
    <t>足球场</t>
  </si>
  <si>
    <t xml:space="preserve">zúqiúcháng  </t>
  </si>
  <si>
    <t>football fields</t>
  </si>
  <si>
    <t>足球</t>
  </si>
  <si>
    <t xml:space="preserve">zú qiú   </t>
  </si>
  <si>
    <t>football, soccer</t>
  </si>
  <si>
    <t>劳驾</t>
  </si>
  <si>
    <t xml:space="preserve">láo jià </t>
  </si>
  <si>
    <t>excuse me, may I trouble you, labor</t>
  </si>
  <si>
    <t>打听</t>
  </si>
  <si>
    <t>to ask about, inquire about it</t>
  </si>
  <si>
    <t>博物馆</t>
  </si>
  <si>
    <t xml:space="preserve">bówùguǎn  </t>
  </si>
  <si>
    <t>museum</t>
  </si>
  <si>
    <t>和平</t>
  </si>
  <si>
    <t xml:space="preserve">Hépíng   </t>
  </si>
  <si>
    <t>Peace</t>
  </si>
  <si>
    <t>广场</t>
  </si>
  <si>
    <t>guǎngcháng</t>
  </si>
  <si>
    <t>square</t>
  </si>
  <si>
    <t>中间</t>
  </si>
  <si>
    <t xml:space="preserve">zhōngjiān  </t>
  </si>
  <si>
    <t>middle</t>
  </si>
  <si>
    <t>从</t>
  </si>
  <si>
    <t xml:space="preserve">cóng  </t>
  </si>
  <si>
    <t>from</t>
  </si>
  <si>
    <t>到</t>
  </si>
  <si>
    <t xml:space="preserve">dào   </t>
  </si>
  <si>
    <t>to arrive, to reach</t>
  </si>
  <si>
    <t>meter</t>
  </si>
  <si>
    <t>一直</t>
  </si>
  <si>
    <t xml:space="preserve">yīzhí  </t>
  </si>
  <si>
    <t>straigh, straigh on, tall the time</t>
  </si>
  <si>
    <t>往</t>
  </si>
  <si>
    <t xml:space="preserve">wǎng </t>
  </si>
  <si>
    <t>towards, to</t>
  </si>
  <si>
    <t>红绿灯</t>
  </si>
  <si>
    <t xml:space="preserve">hónglǜdēng   </t>
  </si>
  <si>
    <t>traffic lights</t>
  </si>
  <si>
    <t>灯</t>
  </si>
  <si>
    <t>dēng   light</t>
  </si>
  <si>
    <t>lamp</t>
  </si>
  <si>
    <t>左</t>
  </si>
  <si>
    <t xml:space="preserve">zuǒ (bian)  </t>
  </si>
  <si>
    <t>右</t>
  </si>
  <si>
    <t>yòu (bian)</t>
  </si>
  <si>
    <t>拐</t>
  </si>
  <si>
    <t xml:space="preserve">guǎi  </t>
  </si>
  <si>
    <t>to turn</t>
  </si>
  <si>
    <t>马路</t>
  </si>
  <si>
    <t xml:space="preserve">mǎlù   </t>
  </si>
  <si>
    <t>座</t>
  </si>
  <si>
    <t>a measured word for buildings, mountains, etc, seats</t>
  </si>
  <si>
    <t>白色</t>
  </si>
  <si>
    <t xml:space="preserve">báisè  </t>
  </si>
  <si>
    <t>white</t>
  </si>
  <si>
    <t>和平公园</t>
  </si>
  <si>
    <t xml:space="preserve">Hépíng Gōngyuán    </t>
  </si>
  <si>
    <t>Peace Park</t>
  </si>
  <si>
    <t>人民广场</t>
  </si>
  <si>
    <t xml:space="preserve">Rénmín Guǎngcháng   </t>
  </si>
  <si>
    <t>People's Square</t>
  </si>
  <si>
    <t>road, street</t>
  </si>
  <si>
    <t xml:space="preserve">....... costat     </t>
  </si>
  <si>
    <t>darrere</t>
  </si>
  <si>
    <t>Esquerra</t>
  </si>
  <si>
    <t>Dreta</t>
  </si>
  <si>
    <t>fora</t>
  </si>
  <si>
    <t>deixar</t>
  </si>
  <si>
    <t>lluny</t>
  </si>
  <si>
    <t>a prop</t>
  </si>
  <si>
    <t>lloc</t>
  </si>
  <si>
    <t>futbol</t>
  </si>
  <si>
    <t>preguntar</t>
  </si>
  <si>
    <t>museu</t>
  </si>
  <si>
    <t>pau</t>
  </si>
  <si>
    <t>quadrat</t>
  </si>
  <si>
    <t>mig</t>
  </si>
  <si>
    <t>arribar</t>
  </si>
  <si>
    <t>Semàfor</t>
  </si>
  <si>
    <t>làmpada</t>
  </si>
  <si>
    <t>girar</t>
  </si>
  <si>
    <t>seient</t>
  </si>
  <si>
    <t>Parc de la Pau</t>
  </si>
  <si>
    <t>Plaça del Poble</t>
  </si>
  <si>
    <t>est</t>
  </si>
  <si>
    <t>oest</t>
  </si>
  <si>
    <t>sud</t>
  </si>
  <si>
    <t>nord</t>
  </si>
  <si>
    <t>davant</t>
  </si>
  <si>
    <t>esquerra</t>
  </si>
  <si>
    <t>dreta</t>
  </si>
  <si>
    <t>cim; damunt; sobre</t>
  </si>
  <si>
    <t>sota</t>
  </si>
  <si>
    <t>camp de futbol</t>
  </si>
  <si>
    <t>disculpa</t>
  </si>
  <si>
    <t xml:space="preserve">打 </t>
  </si>
  <si>
    <t xml:space="preserve">dǎ </t>
  </si>
  <si>
    <t>to play, to practice, dozen</t>
  </si>
  <si>
    <t xml:space="preserve">太极拳 </t>
  </si>
  <si>
    <t>tàijíquan ; t’ai chi ch’uan;</t>
  </si>
  <si>
    <t>Chinese shadow boxing</t>
  </si>
  <si>
    <t>听说</t>
  </si>
  <si>
    <t xml:space="preserve">tīngshuō </t>
  </si>
  <si>
    <t>to hear of</t>
  </si>
  <si>
    <t xml:space="preserve">下    </t>
  </si>
  <si>
    <t xml:space="preserve">报名    </t>
  </si>
  <si>
    <t xml:space="preserve">bào míng </t>
  </si>
  <si>
    <t xml:space="preserve">xià </t>
  </si>
  <si>
    <t>next; times</t>
  </si>
  <si>
    <t>to register (for), to sign up (for), registration</t>
  </si>
  <si>
    <t xml:space="preserve">开始   </t>
  </si>
  <si>
    <t xml:space="preserve">kāishǐ    </t>
  </si>
  <si>
    <t>to start, to begin</t>
  </si>
  <si>
    <t xml:space="preserve">能   </t>
  </si>
  <si>
    <t xml:space="preserve">néng   </t>
  </si>
  <si>
    <t>can  (bu kei neng...- no puc?)</t>
  </si>
  <si>
    <t xml:space="preserve">zài     </t>
  </si>
  <si>
    <t>again, once more</t>
  </si>
  <si>
    <t xml:space="preserve">再 </t>
  </si>
  <si>
    <t xml:space="preserve">遍  </t>
  </si>
  <si>
    <t xml:space="preserve">biàn    </t>
  </si>
  <si>
    <t xml:space="preserve">a measured word for an action from beginning to end, time (s) </t>
  </si>
  <si>
    <t xml:space="preserve">懂    </t>
  </si>
  <si>
    <t xml:space="preserve">dǒng  </t>
  </si>
  <si>
    <t>to understand</t>
  </si>
  <si>
    <t xml:space="preserve">意思   </t>
  </si>
  <si>
    <t xml:space="preserve">yì sī  </t>
  </si>
  <si>
    <t>meaning</t>
  </si>
  <si>
    <t xml:space="preserve">次 </t>
  </si>
  <si>
    <t xml:space="preserve">cì     </t>
  </si>
  <si>
    <t>time; occurrence</t>
  </si>
  <si>
    <t xml:space="preserve">小时 </t>
  </si>
  <si>
    <t xml:space="preserve">xiǎoshí  </t>
  </si>
  <si>
    <t>hour</t>
  </si>
  <si>
    <t xml:space="preserve">请假    </t>
  </si>
  <si>
    <t xml:space="preserve">舒服  </t>
  </si>
  <si>
    <t xml:space="preserve">shūfú    </t>
  </si>
  <si>
    <t xml:space="preserve">qǐng jiǎ   </t>
  </si>
  <si>
    <t>to ask for leave; leave of absence</t>
  </si>
  <si>
    <t xml:space="preserve">头疼        </t>
  </si>
  <si>
    <t xml:space="preserve">tóu téng   </t>
  </si>
  <si>
    <t>headache</t>
  </si>
  <si>
    <t xml:space="preserve">头  </t>
  </si>
  <si>
    <t xml:space="preserve">tóu   </t>
  </si>
  <si>
    <t>head</t>
  </si>
  <si>
    <t xml:space="preserve">疼      </t>
  </si>
  <si>
    <t xml:space="preserve">téng   </t>
  </si>
  <si>
    <t>painful</t>
  </si>
  <si>
    <t xml:space="preserve">发烧  </t>
  </si>
  <si>
    <t xml:space="preserve">fā shāo     </t>
  </si>
  <si>
    <t>to have a temperature; fever</t>
  </si>
  <si>
    <t xml:space="preserve">咳嗽 </t>
  </si>
  <si>
    <t xml:space="preserve">késòu  </t>
  </si>
  <si>
    <t xml:space="preserve">可能     </t>
  </si>
  <si>
    <t xml:space="preserve">kěnéng     </t>
  </si>
  <si>
    <t>perhaps; probably;  maybe</t>
  </si>
  <si>
    <t xml:space="preserve">感冒   </t>
  </si>
  <si>
    <r>
      <t xml:space="preserve">gǎnmào    </t>
    </r>
    <r>
      <rPr>
        <sz val="14"/>
        <color rgb="FFC00000"/>
        <rFont val="Arial"/>
        <family val="2"/>
      </rPr>
      <t>(camola?)</t>
    </r>
  </si>
  <si>
    <t xml:space="preserve">看病   </t>
  </si>
  <si>
    <t xml:space="preserve">kàn bìng        </t>
  </si>
  <si>
    <t xml:space="preserve">病    </t>
  </si>
  <si>
    <t xml:space="preserve">bìng  </t>
  </si>
  <si>
    <t>电视台</t>
  </si>
  <si>
    <t xml:space="preserve">diàn shì tái      </t>
  </si>
  <si>
    <t>TV station</t>
  </si>
  <si>
    <t xml:space="preserve">台     </t>
  </si>
  <si>
    <t xml:space="preserve">tái        </t>
  </si>
  <si>
    <t>station, platform</t>
  </si>
  <si>
    <t>表</t>
  </si>
  <si>
    <t xml:space="preserve">biǎoyǎn    </t>
  </si>
  <si>
    <t>to act, to perform, performances</t>
  </si>
  <si>
    <t xml:space="preserve">节目  </t>
  </si>
  <si>
    <t xml:space="preserve">jiémù    </t>
  </si>
  <si>
    <t>program</t>
  </si>
  <si>
    <t xml:space="preserve">愿意  </t>
  </si>
  <si>
    <t xml:space="preserve">yuànyì      </t>
  </si>
  <si>
    <t>to be willing; to wish; to want</t>
  </si>
  <si>
    <t xml:space="preserve">为什么   </t>
  </si>
  <si>
    <t xml:space="preserve">wéi shénme         </t>
  </si>
  <si>
    <t>why</t>
  </si>
  <si>
    <t xml:space="preserve">得     </t>
  </si>
  <si>
    <t xml:space="preserve">dé    </t>
  </si>
  <si>
    <t>got ; used after a verb or an adjective to introduce a complement of result or degree.</t>
  </si>
  <si>
    <t xml:space="preserve">不错   </t>
  </si>
  <si>
    <t>bù cuò</t>
  </si>
  <si>
    <t>not bad; pretty good; good</t>
  </si>
  <si>
    <t xml:space="preserve">错   </t>
  </si>
  <si>
    <t xml:space="preserve">cuò         </t>
  </si>
  <si>
    <r>
      <t>wrong; bad</t>
    </r>
    <r>
      <rPr>
        <sz val="14"/>
        <color rgb="FFC00000"/>
        <rFont val="Arial"/>
        <family val="2"/>
      </rPr>
      <t>?</t>
    </r>
  </si>
  <si>
    <t xml:space="preserve">进步    </t>
  </si>
  <si>
    <t xml:space="preserve">jìn bù </t>
  </si>
  <si>
    <t>to make progress</t>
  </si>
  <si>
    <t xml:space="preserve">水平     </t>
  </si>
  <si>
    <t xml:space="preserve">shuǐ píng   </t>
  </si>
  <si>
    <t>level</t>
  </si>
  <si>
    <t xml:space="preserve">提高     </t>
  </si>
  <si>
    <t xml:space="preserve">tí gāo   </t>
  </si>
  <si>
    <t>to improve; to raise; raised</t>
  </si>
  <si>
    <t xml:space="preserve">快    </t>
  </si>
  <si>
    <t xml:space="preserve">kuài   </t>
  </si>
  <si>
    <t>fast; quick</t>
  </si>
  <si>
    <t xml:space="preserve">哪里      </t>
  </si>
  <si>
    <t xml:space="preserve">nǎlǐ   </t>
  </si>
  <si>
    <t xml:space="preserve">准    </t>
  </si>
  <si>
    <t xml:space="preserve">zhǔn     </t>
  </si>
  <si>
    <t xml:space="preserve">流利      </t>
  </si>
  <si>
    <t xml:space="preserve">liú lì     </t>
  </si>
  <si>
    <t>fluent</t>
  </si>
  <si>
    <t xml:space="preserve">这么 </t>
  </si>
  <si>
    <t xml:space="preserve">hè me </t>
  </si>
  <si>
    <t>like this</t>
  </si>
  <si>
    <t xml:space="preserve">那么   </t>
  </si>
  <si>
    <t xml:space="preserve">nàme    </t>
  </si>
  <si>
    <t xml:space="preserve">so, that, like that </t>
  </si>
  <si>
    <t xml:space="preserve">努力  </t>
  </si>
  <si>
    <t xml:space="preserve">nǔlì   </t>
  </si>
  <si>
    <t>hard- working; efforts</t>
  </si>
  <si>
    <t xml:space="preserve">认真   </t>
  </si>
  <si>
    <t xml:space="preserve">rènzhēn   </t>
  </si>
  <si>
    <t>concious; earnest; serious; seriously</t>
  </si>
  <si>
    <t xml:space="preserve">看      </t>
  </si>
  <si>
    <t xml:space="preserve">kàn   </t>
  </si>
  <si>
    <t>to think; to consider; to judge; look</t>
  </si>
  <si>
    <t xml:space="preserve">为  </t>
  </si>
  <si>
    <t xml:space="preserve">wéi       </t>
  </si>
  <si>
    <t>for, for the sake of</t>
  </si>
  <si>
    <t xml:space="preserve">早     </t>
  </si>
  <si>
    <t xml:space="preserve">zǎo   </t>
  </si>
  <si>
    <t>early</t>
  </si>
  <si>
    <t xml:space="preserve">会   </t>
  </si>
  <si>
    <t xml:space="preserve">huì         </t>
  </si>
  <si>
    <t>will</t>
  </si>
  <si>
    <t xml:space="preserve">运动 </t>
  </si>
  <si>
    <t xml:space="preserve">yùndòng    </t>
  </si>
  <si>
    <t>physical exercicis; to exeercise; to do sport; movements</t>
  </si>
  <si>
    <t xml:space="preserve">跑步  </t>
  </si>
  <si>
    <t>pǎobù</t>
  </si>
  <si>
    <t>to run; to jog; running</t>
  </si>
  <si>
    <t xml:space="preserve">跑  </t>
  </si>
  <si>
    <t xml:space="preserve">pǎo    </t>
  </si>
  <si>
    <t>to run</t>
  </si>
  <si>
    <t>篮球</t>
  </si>
  <si>
    <t xml:space="preserve">lán qiú   </t>
  </si>
  <si>
    <t xml:space="preserve">basketball </t>
  </si>
  <si>
    <t xml:space="preserve">球 </t>
  </si>
  <si>
    <t xml:space="preserve">qiú   </t>
  </si>
  <si>
    <t>ball</t>
  </si>
  <si>
    <t xml:space="preserve">刚才 </t>
  </si>
  <si>
    <t xml:space="preserve">刚才  </t>
  </si>
  <si>
    <t>just now</t>
  </si>
  <si>
    <t xml:space="preserve">可以     </t>
  </si>
  <si>
    <t xml:space="preserve">kěyǐ    </t>
  </si>
  <si>
    <t>pretty good; not bad; passable; can</t>
  </si>
  <si>
    <t xml:space="preserve">坚持     </t>
  </si>
  <si>
    <t xml:space="preserve">jiān chí   </t>
  </si>
  <si>
    <t>to persist in; to insist on;  insistence</t>
  </si>
  <si>
    <t>因为</t>
  </si>
  <si>
    <t>yīnwé</t>
  </si>
  <si>
    <t>because</t>
  </si>
  <si>
    <t xml:space="preserve">晚      </t>
  </si>
  <si>
    <t xml:space="preserve">wǎn  </t>
  </si>
  <si>
    <t>late; night</t>
  </si>
  <si>
    <t xml:space="preserve">una altra vegada </t>
  </si>
  <si>
    <t xml:space="preserve">entendre    </t>
  </si>
  <si>
    <t xml:space="preserve">significat   </t>
  </si>
  <si>
    <t xml:space="preserve">còmode  </t>
  </si>
  <si>
    <t xml:space="preserve">mal de cap        </t>
  </si>
  <si>
    <t xml:space="preserve">cap  </t>
  </si>
  <si>
    <t xml:space="preserve">programa  </t>
  </si>
  <si>
    <t xml:space="preserve">disposat  </t>
  </si>
  <si>
    <t xml:space="preserve">malament   </t>
  </si>
  <si>
    <t xml:space="preserve">nivell     </t>
  </si>
  <si>
    <t xml:space="preserve">millorar     </t>
  </si>
  <si>
    <t xml:space="preserve">ràpid    </t>
  </si>
  <si>
    <t xml:space="preserve">on      </t>
  </si>
  <si>
    <t xml:space="preserve">permetre    </t>
  </si>
  <si>
    <t xml:space="preserve">tan </t>
  </si>
  <si>
    <t xml:space="preserve">tan   </t>
  </si>
  <si>
    <t xml:space="preserve">primerenc     </t>
  </si>
  <si>
    <t xml:space="preserve">moviment </t>
  </si>
  <si>
    <t xml:space="preserve">córrer  </t>
  </si>
  <si>
    <t>bàsquet</t>
  </si>
  <si>
    <t xml:space="preserve">pilota </t>
  </si>
  <si>
    <t>sota ?; següent; vegada</t>
  </si>
  <si>
    <t xml:space="preserve">aplicació    </t>
  </si>
  <si>
    <t xml:space="preserve">començar   </t>
  </si>
  <si>
    <t xml:space="preserve">per tot arreu  </t>
  </si>
  <si>
    <t xml:space="preserve">vegades </t>
  </si>
  <si>
    <t>to cough</t>
  </si>
  <si>
    <t xml:space="preserve">consultar un metge   </t>
  </si>
  <si>
    <t xml:space="preserve">per què   </t>
  </si>
  <si>
    <t xml:space="preserve">no està malament   </t>
  </si>
  <si>
    <t xml:space="preserve">ara mateix </t>
  </si>
  <si>
    <t>perquè</t>
  </si>
  <si>
    <t xml:space="preserve">sí ; voluntat?; testament?  </t>
  </si>
  <si>
    <t>to cath a cold; flu</t>
  </si>
  <si>
    <t>to be sick; illness</t>
  </si>
  <si>
    <t>to see a doctor</t>
  </si>
  <si>
    <t xml:space="preserve">rebre  ??   </t>
  </si>
  <si>
    <r>
      <rPr>
        <sz val="14"/>
        <color rgb="FFC00000"/>
        <rFont val="Arial"/>
        <family val="2"/>
      </rPr>
      <t>to</t>
    </r>
    <r>
      <rPr>
        <sz val="14"/>
        <color theme="1"/>
        <rFont val="Arial"/>
        <family val="2"/>
      </rPr>
      <t xml:space="preserve"> accurate</t>
    </r>
    <r>
      <rPr>
        <sz val="14"/>
        <color rgb="FFC00000"/>
        <rFont val="Arial"/>
        <family val="2"/>
      </rPr>
      <t>; to be accurate?</t>
    </r>
  </si>
  <si>
    <t xml:space="preserve">feliç; content /ta; </t>
  </si>
  <si>
    <t>blanc</t>
  </si>
  <si>
    <t>al voltant de; més o menys</t>
  </si>
  <si>
    <t>més, per sobre, molt</t>
  </si>
  <si>
    <t>en ; a</t>
  </si>
  <si>
    <t>don't; none (Yes)</t>
  </si>
  <si>
    <r>
      <t>conscienciós</t>
    </r>
    <r>
      <rPr>
        <sz val="14"/>
        <color rgb="FFC00000"/>
        <rFont val="Arial"/>
        <family val="2"/>
      </rPr>
      <t>; responsable</t>
    </r>
    <r>
      <rPr>
        <sz val="14"/>
        <color theme="1"/>
        <rFont val="Arial"/>
        <family val="2"/>
      </rPr>
      <t xml:space="preserve">   </t>
    </r>
  </si>
  <si>
    <r>
      <rPr>
        <sz val="14"/>
        <color theme="1"/>
        <rFont val="Arial"/>
        <family val="2"/>
      </rPr>
      <t>wàiguó</t>
    </r>
    <r>
      <rPr>
        <sz val="14"/>
        <color theme="1"/>
        <rFont val="Roboto"/>
      </rPr>
      <t xml:space="preserve"> </t>
    </r>
  </si>
  <si>
    <r>
      <t xml:space="preserve">fer-ho millor; </t>
    </r>
    <r>
      <rPr>
        <sz val="14"/>
        <color rgb="FFC00000"/>
        <rFont val="Arial"/>
        <family val="2"/>
      </rPr>
      <t>treballador</t>
    </r>
    <r>
      <rPr>
        <sz val="14"/>
        <color theme="1"/>
        <rFont val="Arial"/>
        <family val="2"/>
      </rPr>
      <t xml:space="preserve">  </t>
    </r>
  </si>
  <si>
    <r>
      <t>ferir</t>
    </r>
    <r>
      <rPr>
        <sz val="14"/>
        <color rgb="FFC00000"/>
        <rFont val="Arial"/>
        <family val="2"/>
      </rPr>
      <t>; doloròs</t>
    </r>
    <r>
      <rPr>
        <sz val="14"/>
        <color theme="1"/>
        <rFont val="Arial"/>
        <family val="2"/>
      </rPr>
      <t xml:space="preserve">     </t>
    </r>
  </si>
  <si>
    <r>
      <rPr>
        <sz val="14"/>
        <rFont val="Arial"/>
        <family val="2"/>
      </rPr>
      <t>d'acord?</t>
    </r>
    <r>
      <rPr>
        <sz val="14"/>
        <color rgb="FFC00000"/>
        <rFont val="Arial"/>
        <family val="2"/>
      </rPr>
      <t xml:space="preserve">;  no està malament    </t>
    </r>
  </si>
  <si>
    <r>
      <t>possible</t>
    </r>
    <r>
      <rPr>
        <sz val="14"/>
        <color rgb="FFC00000"/>
        <rFont val="Arial"/>
        <family val="2"/>
      </rPr>
      <t>; potser</t>
    </r>
    <r>
      <rPr>
        <sz val="14"/>
        <color theme="1"/>
        <rFont val="Arial"/>
        <family val="2"/>
      </rPr>
      <t xml:space="preserve">   </t>
    </r>
  </si>
  <si>
    <r>
      <t>méi</t>
    </r>
    <r>
      <rPr>
        <sz val="14"/>
        <color theme="1"/>
        <rFont val="DengXian"/>
      </rPr>
      <t>（</t>
    </r>
    <r>
      <rPr>
        <sz val="14"/>
        <color theme="1"/>
        <rFont val="Arial"/>
        <family val="2"/>
      </rPr>
      <t xml:space="preserve"> yǒu </t>
    </r>
    <r>
      <rPr>
        <sz val="14"/>
        <color theme="1"/>
        <rFont val="DengXian"/>
      </rPr>
      <t>）</t>
    </r>
  </si>
  <si>
    <r>
      <rPr>
        <sz val="14"/>
        <color theme="1"/>
        <rFont val="Arial"/>
        <family val="2"/>
      </rPr>
      <t>júzi</t>
    </r>
    <r>
      <rPr>
        <sz val="14"/>
        <color theme="1"/>
        <rFont val="Segoe UI Emoji"/>
        <family val="2"/>
      </rPr>
      <t>🍊</t>
    </r>
  </si>
  <si>
    <r>
      <t>(yì</t>
    </r>
    <r>
      <rPr>
        <sz val="14"/>
        <color theme="1"/>
        <rFont val="DengXian"/>
      </rPr>
      <t>）</t>
    </r>
    <r>
      <rPr>
        <sz val="14"/>
        <color theme="1"/>
        <rFont val="Arial"/>
        <family val="2"/>
      </rPr>
      <t>diǎner</t>
    </r>
  </si>
  <si>
    <r>
      <rPr>
        <sz val="14"/>
        <color theme="1"/>
        <rFont val="Arial"/>
        <family val="2"/>
      </rPr>
      <t xml:space="preserve">kuài </t>
    </r>
    <r>
      <rPr>
        <sz val="14"/>
        <color theme="1"/>
        <rFont val="DengXian"/>
      </rPr>
      <t>（</t>
    </r>
    <r>
      <rPr>
        <sz val="14"/>
        <color theme="1"/>
        <rFont val="Arial"/>
        <family val="2"/>
      </rPr>
      <t>yuán</t>
    </r>
    <r>
      <rPr>
        <sz val="14"/>
        <color theme="1"/>
        <rFont val="DengXian"/>
      </rPr>
      <t>）</t>
    </r>
  </si>
  <si>
    <r>
      <rPr>
        <sz val="14"/>
        <color theme="1"/>
        <rFont val="Arial"/>
        <family val="2"/>
      </rPr>
      <t xml:space="preserve">máo </t>
    </r>
    <r>
      <rPr>
        <sz val="14"/>
        <color theme="1"/>
        <rFont val="DengXian"/>
      </rPr>
      <t>（</t>
    </r>
    <r>
      <rPr>
        <sz val="14"/>
        <color theme="1"/>
        <rFont val="Arial"/>
        <family val="2"/>
      </rPr>
      <t>jiǎo</t>
    </r>
    <r>
      <rPr>
        <sz val="14"/>
        <color theme="1"/>
        <rFont val="DengXian"/>
      </rPr>
      <t>）</t>
    </r>
  </si>
  <si>
    <r>
      <t xml:space="preserve">a Chinese family name - </t>
    </r>
    <r>
      <rPr>
        <strike/>
        <sz val="14"/>
        <color theme="1"/>
        <rFont val="Arial"/>
        <family val="2"/>
      </rPr>
      <t>horse</t>
    </r>
  </si>
  <si>
    <r>
      <t>zhīhuàbǐ</t>
    </r>
    <r>
      <rPr>
        <sz val="14"/>
        <color theme="1"/>
        <rFont val="DengXian"/>
      </rPr>
      <t>、</t>
    </r>
  </si>
  <si>
    <r>
      <t>shadowboxing</t>
    </r>
    <r>
      <rPr>
        <sz val="14"/>
        <color rgb="FFC00000"/>
        <rFont val="Arial"/>
        <family val="2"/>
      </rPr>
      <t>; taichí</t>
    </r>
  </si>
  <si>
    <r>
      <t xml:space="preserve">material; data; </t>
    </r>
    <r>
      <rPr>
        <strike/>
        <sz val="14"/>
        <color theme="1"/>
        <rFont val="Arial"/>
        <family val="2"/>
      </rPr>
      <t>information</t>
    </r>
  </si>
  <si>
    <r>
      <t xml:space="preserve">plataforma; </t>
    </r>
    <r>
      <rPr>
        <sz val="14"/>
        <color rgb="FFC00000"/>
        <rFont val="Arial"/>
        <family val="2"/>
      </rPr>
      <t>cadena?</t>
    </r>
    <r>
      <rPr>
        <sz val="14"/>
        <color theme="1"/>
        <rFont val="Arial"/>
        <family val="2"/>
      </rPr>
      <t xml:space="preserve">    </t>
    </r>
  </si>
  <si>
    <r>
      <t>estacions de televisió;</t>
    </r>
    <r>
      <rPr>
        <sz val="14"/>
        <color rgb="FFC00000"/>
        <rFont val="Arial"/>
        <family val="2"/>
      </rPr>
      <t xml:space="preserve"> emisores?</t>
    </r>
    <r>
      <rPr>
        <sz val="14"/>
        <color theme="1"/>
        <rFont val="Arial"/>
        <family val="2"/>
      </rPr>
      <t xml:space="preserve">; </t>
    </r>
    <r>
      <rPr>
        <sz val="14"/>
        <color rgb="FFC00000"/>
        <rFont val="Arial"/>
        <family val="2"/>
      </rPr>
      <t>cadena?</t>
    </r>
  </si>
  <si>
    <r>
      <t xml:space="preserve">tard  </t>
    </r>
    <r>
      <rPr>
        <sz val="14"/>
        <color rgb="FFC00000"/>
        <rFont val="Arial"/>
        <family val="2"/>
      </rPr>
      <t>; vespre?</t>
    </r>
    <r>
      <rPr>
        <sz val="14"/>
        <color theme="1"/>
        <rFont val="Arial"/>
        <family val="2"/>
      </rPr>
      <t xml:space="preserve">    </t>
    </r>
  </si>
  <si>
    <r>
      <t xml:space="preserve">we, us, </t>
    </r>
    <r>
      <rPr>
        <strike/>
        <sz val="14"/>
        <color theme="1"/>
        <rFont val="Arial"/>
        <family val="2"/>
      </rPr>
      <t>Let's</t>
    </r>
  </si>
  <si>
    <r>
      <t xml:space="preserve">sí   </t>
    </r>
    <r>
      <rPr>
        <sz val="14"/>
        <color rgb="FFC00000"/>
        <rFont val="Arial"/>
        <family val="2"/>
      </rPr>
      <t>(condicional?)</t>
    </r>
  </si>
  <si>
    <r>
      <t xml:space="preserve">per  </t>
    </r>
    <r>
      <rPr>
        <sz val="14"/>
        <color rgb="FFC00000"/>
        <rFont val="Arial"/>
        <family val="2"/>
      </rPr>
      <t>.... prometo?</t>
    </r>
  </si>
  <si>
    <r>
      <t>esperar un segon</t>
    </r>
    <r>
      <rPr>
        <sz val="14"/>
        <color rgb="FFC00000"/>
        <rFont val="Arial"/>
        <family val="2"/>
      </rPr>
      <t>?; persisitir?</t>
    </r>
    <r>
      <rPr>
        <sz val="14"/>
        <color theme="1"/>
        <rFont val="Arial"/>
        <family val="2"/>
      </rPr>
      <t xml:space="preserve">    </t>
    </r>
  </si>
  <si>
    <r>
      <t>taula</t>
    </r>
    <r>
      <rPr>
        <sz val="14"/>
        <color rgb="FFC00000"/>
        <rFont val="Arial"/>
        <family val="2"/>
      </rPr>
      <t>; actuar?</t>
    </r>
  </si>
  <si>
    <r>
      <t>deixar</t>
    </r>
    <r>
      <rPr>
        <sz val="14"/>
        <color rgb="FFC00000"/>
        <rFont val="Arial"/>
        <family val="2"/>
      </rPr>
      <t>; demanar permís?</t>
    </r>
  </si>
  <si>
    <r>
      <t xml:space="preserve">malaltia; </t>
    </r>
    <r>
      <rPr>
        <sz val="14"/>
        <color rgb="FFC00000"/>
        <rFont val="Arial"/>
        <family val="2"/>
      </rPr>
      <t>emmalaltir</t>
    </r>
    <r>
      <rPr>
        <sz val="14"/>
        <color theme="1"/>
        <rFont val="Arial"/>
        <family val="2"/>
      </rPr>
      <t xml:space="preserve">    </t>
    </r>
  </si>
  <si>
    <r>
      <t>fred</t>
    </r>
    <r>
      <rPr>
        <sz val="14"/>
        <color rgb="FFC00000"/>
        <rFont val="Arial"/>
        <family val="2"/>
      </rPr>
      <t>; encostipar-se?</t>
    </r>
    <r>
      <rPr>
        <sz val="14"/>
        <color theme="1"/>
        <rFont val="Arial"/>
        <family val="2"/>
      </rPr>
      <t xml:space="preserve">   </t>
    </r>
  </si>
  <si>
    <r>
      <t xml:space="preserve">to consult; to look up; </t>
    </r>
    <r>
      <rPr>
        <strike/>
        <sz val="14"/>
        <color theme="1"/>
        <rFont val="Arial"/>
        <family val="2"/>
      </rPr>
      <t>to check</t>
    </r>
    <r>
      <rPr>
        <sz val="14"/>
        <color rgb="FF000000"/>
        <rFont val="Arial"/>
        <family val="2"/>
      </rPr>
      <t xml:space="preserve"> </t>
    </r>
  </si>
  <si>
    <r>
      <t xml:space="preserve">tos ; </t>
    </r>
    <r>
      <rPr>
        <sz val="14"/>
        <color rgb="FFC00000"/>
        <rFont val="Arial"/>
        <family val="2"/>
      </rPr>
      <t>refredar-se?</t>
    </r>
  </si>
  <si>
    <r>
      <rPr>
        <sz val="14"/>
        <color rgb="FF000000"/>
        <rFont val="Arial"/>
        <family val="2"/>
      </rPr>
      <t xml:space="preserve">to get online; to surf the internet; </t>
    </r>
    <r>
      <rPr>
        <sz val="14"/>
        <color theme="1"/>
        <rFont val="Arial"/>
        <family val="2"/>
      </rPr>
      <t>Internet</t>
    </r>
  </si>
  <si>
    <r>
      <t xml:space="preserve">amb febre; </t>
    </r>
    <r>
      <rPr>
        <sz val="14"/>
        <color rgb="FFC00000"/>
        <rFont val="Arial"/>
        <family val="2"/>
      </rPr>
      <t>tenir febre?</t>
    </r>
    <r>
      <rPr>
        <sz val="14"/>
        <color theme="1"/>
        <rFont val="Arial"/>
        <family val="2"/>
      </rPr>
      <t xml:space="preserve"> </t>
    </r>
  </si>
  <si>
    <r>
      <t>sentit</t>
    </r>
    <r>
      <rPr>
        <sz val="14"/>
        <color rgb="FFC00000"/>
        <rFont val="Arial"/>
        <family val="2"/>
      </rPr>
      <t xml:space="preserve">?; escoltar (de)?; </t>
    </r>
  </si>
  <si>
    <r>
      <t xml:space="preserve">progressista </t>
    </r>
    <r>
      <rPr>
        <sz val="14"/>
        <color rgb="FFC00000"/>
        <rFont val="Arial"/>
        <family val="2"/>
      </rPr>
      <t>; fer progressos</t>
    </r>
    <r>
      <rPr>
        <sz val="14"/>
        <color theme="1"/>
        <rFont val="Arial"/>
        <family val="2"/>
      </rPr>
      <t xml:space="preserve">  </t>
    </r>
  </si>
  <si>
    <r>
      <t>batre</t>
    </r>
    <r>
      <rPr>
        <sz val="14"/>
        <color rgb="FFC00000"/>
        <rFont val="Arial"/>
        <family val="2"/>
      </rPr>
      <t>; guanyar; practicar?</t>
    </r>
  </si>
  <si>
    <r>
      <t xml:space="preserve">córrer; </t>
    </r>
    <r>
      <rPr>
        <sz val="14"/>
        <color rgb="FFC00000"/>
        <rFont val="Arial"/>
        <family val="2"/>
      </rPr>
      <t>fer exercici?</t>
    </r>
    <r>
      <rPr>
        <sz val="14"/>
        <color theme="1"/>
        <rFont val="Arial"/>
        <family val="2"/>
      </rPr>
      <t xml:space="preserve">  </t>
    </r>
  </si>
  <si>
    <r>
      <t>to send and to receive</t>
    </r>
    <r>
      <rPr>
        <sz val="14"/>
        <color rgb="FF000000"/>
        <rFont val="Arial"/>
        <family val="2"/>
      </rPr>
      <t xml:space="preserve"> (letters, messages,..)</t>
    </r>
  </si>
  <si>
    <r>
      <t xml:space="preserve">veure; </t>
    </r>
    <r>
      <rPr>
        <sz val="14"/>
        <color rgb="FFC00000"/>
        <rFont val="Arial"/>
        <family val="2"/>
      </rPr>
      <t>mirar?</t>
    </r>
    <r>
      <rPr>
        <sz val="14"/>
        <color theme="1"/>
        <rFont val="Arial"/>
        <family val="2"/>
      </rPr>
      <t xml:space="preserve">      </t>
    </r>
  </si>
  <si>
    <r>
      <rPr>
        <b/>
        <sz val="14"/>
        <color theme="1"/>
        <rFont val="DengXian"/>
      </rPr>
      <t>总</t>
    </r>
    <r>
      <rPr>
        <b/>
        <sz val="14"/>
        <color theme="1"/>
        <rFont val="Calibri"/>
        <family val="2"/>
        <scheme val="minor"/>
      </rPr>
      <t xml:space="preserve">   </t>
    </r>
  </si>
  <si>
    <r>
      <rPr>
        <b/>
        <sz val="14"/>
        <color theme="1"/>
        <rFont val="DengXian"/>
      </rPr>
      <t>现在</t>
    </r>
    <r>
      <rPr>
        <b/>
        <sz val="14"/>
        <color theme="1"/>
        <rFont val="Calibri"/>
        <family val="2"/>
        <scheme val="minor"/>
      </rPr>
      <t xml:space="preserve"> </t>
    </r>
  </si>
  <si>
    <r>
      <rPr>
        <b/>
        <sz val="14"/>
        <color theme="1"/>
        <rFont val="DengXian"/>
      </rPr>
      <t>课文</t>
    </r>
    <r>
      <rPr>
        <b/>
        <sz val="14"/>
        <color theme="1"/>
        <rFont val="Calibri"/>
        <family val="2"/>
        <scheme val="minor"/>
      </rPr>
      <t xml:space="preserve">  </t>
    </r>
  </si>
  <si>
    <r>
      <rPr>
        <b/>
        <sz val="14"/>
        <color theme="1"/>
        <rFont val="DengXian"/>
      </rPr>
      <t>宿舍</t>
    </r>
    <r>
      <rPr>
        <b/>
        <sz val="14"/>
        <color theme="1"/>
        <rFont val="Calibri"/>
        <family val="2"/>
        <scheme val="minor"/>
      </rPr>
      <t xml:space="preserve">  </t>
    </r>
  </si>
  <si>
    <r>
      <rPr>
        <b/>
        <sz val="14"/>
        <color theme="1"/>
        <rFont val="DengXian"/>
      </rPr>
      <t>资料</t>
    </r>
    <r>
      <rPr>
        <b/>
        <sz val="14"/>
        <color theme="1"/>
        <rFont val="Calibri"/>
        <family val="2"/>
        <scheme val="minor"/>
      </rPr>
      <t xml:space="preserve"> </t>
    </r>
  </si>
  <si>
    <r>
      <t>电视</t>
    </r>
    <r>
      <rPr>
        <b/>
        <sz val="11"/>
        <color theme="1"/>
        <rFont val="Arial"/>
        <family val="2"/>
      </rPr>
      <t xml:space="preserve">   </t>
    </r>
  </si>
  <si>
    <r>
      <t>时候</t>
    </r>
    <r>
      <rPr>
        <b/>
        <sz val="11"/>
        <color theme="1"/>
        <rFont val="Arial"/>
        <family val="2"/>
      </rPr>
      <t xml:space="preserve"> </t>
    </r>
  </si>
  <si>
    <r>
      <rPr>
        <b/>
        <sz val="14"/>
        <color theme="1"/>
        <rFont val="DengXian"/>
      </rPr>
      <t>复习</t>
    </r>
    <r>
      <rPr>
        <b/>
        <sz val="14"/>
        <color theme="1"/>
        <rFont val="Calibri"/>
        <family val="2"/>
        <scheme val="minor"/>
      </rPr>
      <t xml:space="preserve">   </t>
    </r>
  </si>
  <si>
    <t>descansar: descans</t>
  </si>
  <si>
    <t>revisar; ressenya</t>
  </si>
  <si>
    <t xml:space="preserve">zhòng   </t>
  </si>
  <si>
    <t xml:space="preserve">è  </t>
  </si>
  <si>
    <t>tranquil/·la, assossegadament</t>
  </si>
  <si>
    <t xml:space="preserve">kùn     </t>
  </si>
  <si>
    <r>
      <t>cháng</t>
    </r>
    <r>
      <rPr>
        <sz val="12"/>
        <color rgb="FF000000"/>
        <rFont val="DengXian"/>
      </rPr>
      <t>（</t>
    </r>
    <r>
      <rPr>
        <sz val="12"/>
        <color rgb="FF000000"/>
        <rFont val="Arial"/>
        <family val="2"/>
      </rPr>
      <t>cháng</t>
    </r>
    <r>
      <rPr>
        <sz val="12"/>
        <color rgb="FF000000"/>
        <rFont val="DengXian"/>
      </rPr>
      <t>）</t>
    </r>
  </si>
  <si>
    <t>常 （常）</t>
  </si>
  <si>
    <r>
      <rPr>
        <sz val="14"/>
        <color theme="1"/>
        <rFont val="Arial"/>
        <family val="2"/>
      </rPr>
      <t>tài ..</t>
    </r>
    <r>
      <rPr>
        <sz val="14"/>
        <color theme="1"/>
        <rFont val="DengXian"/>
      </rPr>
      <t>.l</t>
    </r>
    <r>
      <rPr>
        <sz val="14"/>
        <color theme="1"/>
        <rFont val="Arial"/>
        <family val="2"/>
      </rPr>
      <t>e</t>
    </r>
  </si>
  <si>
    <t xml:space="preserve">gèUpán </t>
  </si>
  <si>
    <t xml:space="preserve">lóu </t>
  </si>
  <si>
    <t>dins; interior</t>
  </si>
  <si>
    <t xml:space="preserve">bàngōngshì </t>
  </si>
  <si>
    <t xml:space="preserve">xǐzǎo      </t>
  </si>
  <si>
    <t>carrer important</t>
  </si>
  <si>
    <t>matí  aviat</t>
  </si>
  <si>
    <t xml:space="preserve">零 </t>
  </si>
  <si>
    <t>we; us</t>
  </si>
  <si>
    <r>
      <t>used when responding politely to a compliment. I am flattered; where</t>
    </r>
    <r>
      <rPr>
        <sz val="11"/>
        <color rgb="FFC00000"/>
        <rFont val="Arial"/>
        <family val="2"/>
      </rPr>
      <t>?</t>
    </r>
  </si>
  <si>
    <t xml:space="preserve">gǎndào    </t>
  </si>
  <si>
    <t xml:space="preserve">wáner (wánr)     </t>
  </si>
  <si>
    <t>to practice; exercise</t>
  </si>
  <si>
    <t>Etiquetes de fila</t>
  </si>
  <si>
    <t>BEIJING LANGUAGE AND CULTURE UNIVERSITY PRESS</t>
  </si>
  <si>
    <t>DICCIONARIES USED:</t>
  </si>
  <si>
    <t xml:space="preserve">aula ; classe </t>
  </si>
  <si>
    <t>a lot; more</t>
  </si>
  <si>
    <t>molt; més tard</t>
  </si>
  <si>
    <t>Yucheng Chinese College</t>
  </si>
  <si>
    <t xml:space="preserve">World Trade Center Chinese Academy, </t>
  </si>
  <si>
    <t>PROFESSOR:  BU, HONG LING</t>
  </si>
  <si>
    <t>ORDRE ALPHABETIC: *GRAMMAR* &amp; ENGLISH &amp; CATALÀ</t>
  </si>
  <si>
    <t>BOOK:</t>
  </si>
  <si>
    <t>HANYU JIAOCHENG</t>
  </si>
  <si>
    <t>CHINESE LANGUAGE TUTORIALS</t>
  </si>
  <si>
    <t>汉语教程</t>
  </si>
  <si>
    <t>hànyǔ jiàochéng</t>
  </si>
  <si>
    <t>Chinese language tutorials</t>
  </si>
  <si>
    <t>Tutorials de llengua xinesa</t>
  </si>
  <si>
    <t>Elementary Course. 25 lessons</t>
  </si>
  <si>
    <t>nàixer a l'any de....</t>
  </si>
  <si>
    <t>tenir; mantenir</t>
  </si>
  <si>
    <t xml:space="preserve">not yet- no, I don't </t>
  </si>
  <si>
    <t>5点钟</t>
  </si>
  <si>
    <t>5 o'clock</t>
  </si>
  <si>
    <t>5 en punt</t>
  </si>
  <si>
    <t>现在是5点钟</t>
  </si>
  <si>
    <t>5 diǎnzhōng</t>
  </si>
  <si>
    <t>It's 5 o'clock</t>
  </si>
  <si>
    <t>són les 5 en punt</t>
  </si>
  <si>
    <t>xiànzài shì 5 diǎnzhōng</t>
  </si>
  <si>
    <t>dǎtīng</t>
  </si>
  <si>
    <t xml:space="preserve">fluid      </t>
  </si>
  <si>
    <t>vi; licor xinès</t>
  </si>
  <si>
    <t>ten thousand 0.000</t>
  </si>
  <si>
    <t xml:space="preserve">US dollar </t>
  </si>
  <si>
    <t>(a) little</t>
  </si>
  <si>
    <t xml:space="preserve">měiyuán </t>
  </si>
  <si>
    <t xml:space="preserve">euro – European currency </t>
  </si>
  <si>
    <t>home (a measured word for families, companies, shops, etc)</t>
  </si>
  <si>
    <t>tarda; vespre; nit</t>
  </si>
  <si>
    <t xml:space="preserve">Zhuān Míng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</si>
</sst>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DengXian"/>
    </font>
    <font>
      <sz val="14"/>
      <color theme="1"/>
      <name val="Arial"/>
      <family val="2"/>
    </font>
    <font>
      <sz val="14"/>
      <color theme="1"/>
      <name val="DengXian"/>
    </font>
    <font>
      <sz val="14"/>
      <color rgb="FF000000"/>
      <name val="Arial"/>
      <family val="2"/>
    </font>
    <font>
      <sz val="14"/>
      <color rgb="FF000000"/>
      <name val="DengXian"/>
    </font>
    <font>
      <b/>
      <sz val="14"/>
      <color theme="1"/>
      <name val="Arial"/>
      <family val="2"/>
    </font>
    <font>
      <sz val="14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DengXian"/>
    </font>
    <font>
      <b/>
      <sz val="14"/>
      <color theme="1"/>
      <name val="Calibri"/>
      <family val="2"/>
      <scheme val="minor"/>
    </font>
    <font>
      <b/>
      <sz val="14"/>
      <color theme="1"/>
      <name val="Segoe UI Emoji"/>
      <family val="2"/>
    </font>
    <font>
      <sz val="8"/>
      <name val="Calibri"/>
      <family val="2"/>
      <scheme val="minor"/>
    </font>
    <font>
      <sz val="9"/>
      <color theme="1"/>
      <name val="Arial"/>
      <family val="2"/>
    </font>
    <font>
      <sz val="14"/>
      <color rgb="FF000000"/>
      <name val="Roboto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1"/>
      <color theme="1"/>
      <name val="DengXian"/>
    </font>
    <font>
      <b/>
      <sz val="12"/>
      <color theme="1"/>
      <name val="Arial"/>
      <family val="2"/>
    </font>
    <font>
      <sz val="14"/>
      <color rgb="FFC00000"/>
      <name val="Arial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C00000"/>
      <name val="Arial"/>
      <family val="2"/>
    </font>
    <font>
      <sz val="9"/>
      <name val="Arial"/>
      <family val="2"/>
    </font>
    <font>
      <sz val="14"/>
      <color theme="1"/>
      <name val="Calibri"/>
      <family val="2"/>
    </font>
    <font>
      <sz val="14"/>
      <color theme="1"/>
      <name val="Roboto"/>
    </font>
    <font>
      <sz val="14"/>
      <color theme="1"/>
      <name val="DengXian"/>
      <family val="2"/>
    </font>
    <font>
      <sz val="14"/>
      <color theme="1"/>
      <name val="Segoe UI Emoji"/>
      <family val="2"/>
    </font>
    <font>
      <strike/>
      <sz val="14"/>
      <color theme="1"/>
      <name val="Arial"/>
      <family val="2"/>
    </font>
    <font>
      <sz val="12"/>
      <color rgb="FF000000"/>
      <name val="DengXia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3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1" applyFont="1" applyFill="1" applyBorder="1" applyAlignment="1">
      <alignment vertical="center" wrapText="1"/>
    </xf>
    <xf numFmtId="0" fontId="2" fillId="0" borderId="0" xfId="1" applyFont="1" applyFill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17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22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14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3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29" fillId="0" borderId="0" xfId="0" applyFont="1" applyAlignment="1">
      <alignment vertical="center" wrapText="1"/>
    </xf>
    <xf numFmtId="0" fontId="28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11" fillId="0" borderId="0" xfId="0" applyFont="1" applyAlignment="1">
      <alignment vertical="center" wrapText="1"/>
    </xf>
    <xf numFmtId="0" fontId="26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0" fillId="0" borderId="0" xfId="0" applyAlignment="1">
      <alignment wrapText="1"/>
    </xf>
    <xf numFmtId="0" fontId="8" fillId="0" borderId="3" xfId="0" applyFont="1" applyBorder="1" applyAlignment="1">
      <alignment vertical="center" wrapText="1"/>
    </xf>
    <xf numFmtId="0" fontId="26" fillId="0" borderId="3" xfId="0" applyFont="1" applyBorder="1" applyAlignment="1">
      <alignment vertical="center" wrapText="1"/>
    </xf>
    <xf numFmtId="0" fontId="2" fillId="0" borderId="0" xfId="0" applyFont="1" applyAlignment="1">
      <alignment horizontal="center" wrapText="1"/>
    </xf>
    <xf numFmtId="0" fontId="15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26" fillId="0" borderId="0" xfId="0" applyFont="1" applyAlignment="1">
      <alignment horizontal="left" vertical="center" wrapText="1"/>
    </xf>
    <xf numFmtId="0" fontId="36" fillId="0" borderId="0" xfId="0" applyFont="1" applyAlignment="1">
      <alignment horizontal="left" vertical="center" wrapText="1"/>
    </xf>
    <xf numFmtId="0" fontId="36" fillId="0" borderId="0" xfId="0" applyFont="1" applyAlignment="1">
      <alignment vertical="center" wrapText="1"/>
    </xf>
    <xf numFmtId="0" fontId="26" fillId="0" borderId="2" xfId="0" applyFont="1" applyBorder="1" applyAlignment="1">
      <alignment horizontal="left" vertical="center" wrapText="1"/>
    </xf>
    <xf numFmtId="0" fontId="36" fillId="0" borderId="2" xfId="0" applyFont="1" applyBorder="1" applyAlignment="1">
      <alignment horizontal="left" vertical="center" wrapText="1"/>
    </xf>
    <xf numFmtId="0" fontId="26" fillId="0" borderId="4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37" fillId="0" borderId="0" xfId="0" applyFont="1" applyAlignment="1">
      <alignment vertical="center" wrapText="1"/>
    </xf>
    <xf numFmtId="0" fontId="32" fillId="0" borderId="0" xfId="0" applyFont="1" applyAlignment="1">
      <alignment vertical="center" wrapText="1"/>
    </xf>
    <xf numFmtId="0" fontId="38" fillId="0" borderId="0" xfId="0" applyFont="1" applyAlignment="1">
      <alignment vertical="center" wrapText="1"/>
    </xf>
    <xf numFmtId="0" fontId="10" fillId="0" borderId="0" xfId="1" applyFont="1" applyFill="1" applyAlignment="1">
      <alignment horizontal="left" vertical="center" wrapText="1"/>
    </xf>
    <xf numFmtId="0" fontId="10" fillId="0" borderId="0" xfId="1" applyFont="1" applyFill="1" applyAlignment="1">
      <alignment vertical="center" wrapText="1"/>
    </xf>
    <xf numFmtId="0" fontId="10" fillId="0" borderId="0" xfId="1" applyFont="1" applyFill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39" fillId="0" borderId="0" xfId="0" applyFont="1" applyAlignment="1">
      <alignment vertical="center" wrapText="1"/>
    </xf>
    <xf numFmtId="0" fontId="39" fillId="0" borderId="0" xfId="0" applyFont="1" applyAlignment="1">
      <alignment horizontal="left" vertical="center" wrapText="1"/>
    </xf>
    <xf numFmtId="0" fontId="10" fillId="0" borderId="0" xfId="1" applyFont="1" applyFill="1" applyBorder="1" applyAlignment="1">
      <alignment horizontal="left" vertical="center" wrapText="1"/>
    </xf>
    <xf numFmtId="0" fontId="27" fillId="0" borderId="0" xfId="0" applyFont="1" applyAlignment="1">
      <alignment vertical="center" wrapText="1"/>
    </xf>
    <xf numFmtId="0" fontId="10" fillId="0" borderId="0" xfId="0" applyFont="1" applyAlignment="1">
      <alignment horizontal="justify" vertical="center" wrapText="1"/>
    </xf>
    <xf numFmtId="0" fontId="41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4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6" fillId="0" borderId="0" xfId="0" applyFont="1"/>
    <xf numFmtId="0" fontId="20" fillId="0" borderId="0" xfId="0" applyFont="1"/>
    <xf numFmtId="0" fontId="16" fillId="0" borderId="0" xfId="0" pivotButton="1" applyFont="1"/>
    <xf numFmtId="0" fontId="16" fillId="0" borderId="9" xfId="0" applyFont="1" applyBorder="1" applyAlignment="1">
      <alignment horizontal="left"/>
    </xf>
    <xf numFmtId="0" fontId="16" fillId="0" borderId="5" xfId="0" applyFont="1" applyBorder="1"/>
    <xf numFmtId="0" fontId="16" fillId="0" borderId="11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16" fillId="0" borderId="6" xfId="0" applyFont="1" applyBorder="1"/>
    <xf numFmtId="0" fontId="16" fillId="0" borderId="10" xfId="0" applyFont="1" applyBorder="1" applyAlignment="1">
      <alignment horizontal="left"/>
    </xf>
    <xf numFmtId="0" fontId="16" fillId="0" borderId="7" xfId="0" applyFont="1" applyBorder="1"/>
    <xf numFmtId="0" fontId="16" fillId="0" borderId="8" xfId="0" applyFont="1" applyBorder="1"/>
    <xf numFmtId="0" fontId="16" fillId="0" borderId="12" xfId="0" applyFont="1" applyBorder="1" applyAlignment="1">
      <alignment horizontal="left"/>
    </xf>
    <xf numFmtId="0" fontId="16" fillId="0" borderId="13" xfId="0" applyFont="1" applyBorder="1"/>
    <xf numFmtId="0" fontId="16" fillId="0" borderId="14" xfId="0" applyFont="1" applyBorder="1"/>
    <xf numFmtId="0" fontId="16" fillId="0" borderId="15" xfId="0" applyFont="1" applyBorder="1"/>
    <xf numFmtId="0" fontId="26" fillId="0" borderId="4" xfId="0" applyFont="1" applyBorder="1" applyAlignment="1">
      <alignment vertical="center" wrapText="1"/>
    </xf>
    <xf numFmtId="0" fontId="16" fillId="0" borderId="6" xfId="0" applyFont="1" applyBorder="1" applyAlignment="1">
      <alignment horizontal="left"/>
    </xf>
    <xf numFmtId="0" fontId="16" fillId="0" borderId="7" xfId="0" applyFont="1" applyBorder="1" applyAlignment="1">
      <alignment horizontal="left"/>
    </xf>
    <xf numFmtId="0" fontId="16" fillId="0" borderId="8" xfId="0" applyFont="1" applyBorder="1" applyAlignment="1">
      <alignment horizontal="left"/>
    </xf>
    <xf numFmtId="0" fontId="14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14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1" xfId="1" applyFont="1" applyFill="1" applyBorder="1" applyAlignment="1">
      <alignment vertical="center" wrapText="1"/>
    </xf>
    <xf numFmtId="0" fontId="16" fillId="0" borderId="9" xfId="0" applyNumberFormat="1" applyFont="1" applyBorder="1"/>
    <xf numFmtId="0" fontId="16" fillId="0" borderId="11" xfId="0" applyNumberFormat="1" applyFont="1" applyBorder="1"/>
    <xf numFmtId="0" fontId="16" fillId="0" borderId="0" xfId="0" applyNumberFormat="1" applyFont="1"/>
    <xf numFmtId="0" fontId="16" fillId="0" borderId="10" xfId="0" applyNumberFormat="1" applyFont="1" applyBorder="1"/>
    <xf numFmtId="0" fontId="16" fillId="0" borderId="12" xfId="0" applyNumberFormat="1" applyFont="1" applyBorder="1"/>
    <xf numFmtId="0" fontId="16" fillId="0" borderId="6" xfId="0" applyNumberFormat="1" applyFont="1" applyBorder="1"/>
    <xf numFmtId="0" fontId="16" fillId="0" borderId="7" xfId="0" applyNumberFormat="1" applyFont="1" applyBorder="1"/>
    <xf numFmtId="0" fontId="16" fillId="0" borderId="8" xfId="0" applyNumberFormat="1" applyFont="1" applyBorder="1"/>
    <xf numFmtId="0" fontId="20" fillId="3" borderId="0" xfId="0" applyFont="1" applyFill="1"/>
    <xf numFmtId="0" fontId="22" fillId="0" borderId="0" xfId="0" applyFont="1" applyBorder="1" applyAlignment="1">
      <alignment vertical="center" wrapText="1"/>
    </xf>
    <xf numFmtId="0" fontId="22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36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38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vertical="center" wrapText="1"/>
    </xf>
    <xf numFmtId="0" fontId="10" fillId="0" borderId="0" xfId="0" quotePrefix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32" fillId="0" borderId="0" xfId="0" applyFont="1" applyBorder="1" applyAlignment="1">
      <alignment vertical="center" wrapText="1"/>
    </xf>
    <xf numFmtId="0" fontId="14" fillId="2" borderId="0" xfId="0" applyFont="1" applyFill="1" applyBorder="1" applyAlignment="1">
      <alignment vertical="center" wrapText="1"/>
    </xf>
    <xf numFmtId="0" fontId="26" fillId="2" borderId="0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vertical="center" wrapText="1"/>
    </xf>
    <xf numFmtId="0" fontId="8" fillId="0" borderId="4" xfId="0" applyFont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64"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</font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</font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</font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bgColor auto="1"/>
        </patternFill>
      </fill>
      <alignment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42</xdr:row>
      <xdr:rowOff>160019</xdr:rowOff>
    </xdr:from>
    <xdr:to>
      <xdr:col>4</xdr:col>
      <xdr:colOff>106680</xdr:colOff>
      <xdr:row>72</xdr:row>
      <xdr:rowOff>26012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311795-0971-CFB9-5607-138582E9D1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1940" y="6995159"/>
          <a:ext cx="3429000" cy="5123793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aquim clusa oriach" refreshedDate="45440.520973726852" createdVersion="8" refreshedVersion="8" minRefreshableVersion="3" recordCount="854" xr:uid="{E8DD8BD0-2E3D-474A-B7DD-31D28410C178}">
  <cacheSource type="worksheet">
    <worksheetSource name="Tabla1"/>
  </cacheSource>
  <cacheFields count="6">
    <cacheField name="ORDER" numFmtId="0">
      <sharedItems containsSemiMixedTypes="0" containsString="0" containsNumber="1" containsInteger="1" minValue="1" maxValue="854"/>
    </cacheField>
    <cacheField name="HAN YÍ" numFmtId="0">
      <sharedItems/>
    </cacheField>
    <cacheField name="GRAMMAR" numFmtId="0">
      <sharedItems containsMixedTypes="1" containsNumber="1" containsInteger="1" minValue="0" maxValue="0" count="20">
        <s v="【adjective】"/>
        <s v="【adverb】"/>
        <s v="【clock】"/>
        <s v="【conjunction】"/>
        <s v="【interjection】"/>
        <s v="【noun】Drink"/>
        <s v="【noun】Grammar"/>
        <s v="【noun】Meal"/>
        <s v="【noun】Measure"/>
        <s v="【noun】Person"/>
        <s v="【noun】Place"/>
        <s v="【noun】Time"/>
        <s v="【number】"/>
        <s v="【preposition】"/>
        <s v="【pronoun】"/>
        <s v="【sentence】"/>
        <s v="【verb -aux】"/>
        <s v="【verb- psych 】"/>
        <s v="【verb】"/>
        <n v="0" u="1"/>
      </sharedItems>
    </cacheField>
    <cacheField name="PINYIN" numFmtId="0">
      <sharedItems/>
    </cacheField>
    <cacheField name="ENGLISH" numFmtId="0">
      <sharedItems/>
    </cacheField>
    <cacheField name="CATALÀ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54">
  <r>
    <n v="1"/>
    <s v="业余        "/>
    <x v="0"/>
    <s v="yèyú  "/>
    <s v="spare  (time), amateur"/>
    <s v="aficionat, amater        "/>
  </r>
  <r>
    <n v="2"/>
    <s v="愉快        "/>
    <x v="0"/>
    <s v="yúkuài   "/>
    <s v="happy, joyful, cheerful, pleasant"/>
    <s v="agradable        "/>
  </r>
  <r>
    <n v="3"/>
    <s v="那"/>
    <x v="0"/>
    <s v="nà"/>
    <s v="that"/>
    <s v="aquell"/>
  </r>
  <r>
    <n v="4"/>
    <s v="那些"/>
    <x v="0"/>
    <s v="nàxiē"/>
    <s v="those, "/>
    <s v="aquells, aquelles"/>
  </r>
  <r>
    <n v="5"/>
    <s v="呢"/>
    <x v="0"/>
    <s v="ne"/>
    <s v="how about~?"/>
    <s v="aquest"/>
  </r>
  <r>
    <n v="6"/>
    <s v="这些"/>
    <x v="0"/>
    <s v="zhèxiē "/>
    <s v="these"/>
    <s v="aquests, aquestes"/>
  </r>
  <r>
    <n v="7"/>
    <s v="渴"/>
    <x v="0"/>
    <s v="kě"/>
    <s v="thirsty"/>
    <s v="assedegat/a; sedient"/>
  </r>
  <r>
    <n v="8"/>
    <s v="便宜"/>
    <x v="0"/>
    <s v="biànyí"/>
    <s v="cheap"/>
    <s v="barat"/>
  </r>
  <r>
    <n v="9"/>
    <s v="了，便宜"/>
    <x v="0"/>
    <s v="biànyí"/>
    <s v="cheap "/>
    <s v="barat"/>
  </r>
  <r>
    <n v="10"/>
    <s v="白色"/>
    <x v="0"/>
    <s v="báisè  "/>
    <s v="white"/>
    <s v="blanc"/>
  </r>
  <r>
    <n v="11"/>
    <s v="蓝   "/>
    <x v="0"/>
    <s v="lán "/>
    <s v="blue"/>
    <s v="blau"/>
  </r>
  <r>
    <n v="12"/>
    <s v="好"/>
    <x v="0"/>
    <s v="hǎo"/>
    <s v="good; fine; nice"/>
    <s v="bo /na, bé"/>
  </r>
  <r>
    <n v="13"/>
    <s v="脏"/>
    <x v="0"/>
    <s v="zāng"/>
    <s v="dirty"/>
    <s v="brut"/>
  </r>
  <r>
    <n v="14"/>
    <s v="热"/>
    <x v="0"/>
    <s v="rè"/>
    <s v="hot"/>
    <s v="calent /a "/>
  </r>
  <r>
    <n v="15"/>
    <s v="暖和"/>
    <x v="0"/>
    <s v="nuǎnhuo"/>
    <s v="warm"/>
    <s v="càlid"/>
  </r>
  <r>
    <n v="16"/>
    <s v="累  "/>
    <x v="0"/>
    <s v="lèi   "/>
    <s v="tired  "/>
    <s v="cansat /da"/>
  </r>
  <r>
    <n v="17"/>
    <s v="贵"/>
    <x v="0"/>
    <s v="guì"/>
    <s v="expensive "/>
    <s v="car"/>
  </r>
  <r>
    <n v="18"/>
    <s v="舒服  "/>
    <x v="0"/>
    <s v="shūfú    "/>
    <s v="comfortable"/>
    <s v="còmode  "/>
  </r>
  <r>
    <n v="19"/>
    <s v="认真   "/>
    <x v="0"/>
    <s v="rènzhēn   "/>
    <s v="concious; earnest; serious; seriously"/>
    <s v="conscienciós; responsable   "/>
  </r>
  <r>
    <n v="20"/>
    <s v="方便"/>
    <x v="0"/>
    <s v="fāngbiàn"/>
    <s v="convenient"/>
    <s v="convenient"/>
  </r>
  <r>
    <n v="21"/>
    <s v="对"/>
    <x v="0"/>
    <s v="duì"/>
    <s v="right"/>
    <s v="d'acord"/>
  </r>
  <r>
    <n v="22"/>
    <s v="可以     "/>
    <x v="0"/>
    <s v="kěyǐ    "/>
    <s v="pretty good; not bad; passable; can"/>
    <s v="d'acord?;  no està malament    "/>
  </r>
  <r>
    <n v="23"/>
    <s v="难"/>
    <x v="0"/>
    <s v="nán"/>
    <s v="difficult; hard"/>
    <s v="difícil"/>
  </r>
  <r>
    <n v="24"/>
    <s v="困  "/>
    <x v="0"/>
    <s v="kùn     "/>
    <s v="sleepy"/>
    <s v="endormiscat; somno-lent /a"/>
  </r>
  <r>
    <n v="25"/>
    <s v="挤       "/>
    <x v="0"/>
    <s v="jǐ       "/>
    <s v="crowded; to squeeze"/>
    <s v="esprémer       "/>
  </r>
  <r>
    <n v="26"/>
    <s v="外国"/>
    <x v="0"/>
    <s v="wàiguó "/>
    <s v="foreign country"/>
    <s v="estranger"/>
  </r>
  <r>
    <n v="27"/>
    <s v="容易"/>
    <x v="0"/>
    <s v="róngyì"/>
    <s v="easy"/>
    <s v="fàcil"/>
  </r>
  <r>
    <n v="28"/>
    <s v="饿   "/>
    <x v="0"/>
    <s v="è  "/>
    <s v="hungry"/>
    <s v="famolenc /a"/>
  </r>
  <r>
    <n v="29"/>
    <s v="高兴"/>
    <x v="0"/>
    <s v="gāoxìng"/>
    <s v="glad; happy; pleased; elated"/>
    <s v="feliç"/>
  </r>
  <r>
    <n v="30"/>
    <s v="开心"/>
    <x v="0"/>
    <s v="kāixīn"/>
    <s v="happy"/>
    <s v="feliç"/>
  </r>
  <r>
    <n v="31"/>
    <s v="快乐"/>
    <x v="0"/>
    <s v="kuàilè    "/>
    <s v="happy; joyful; cheerful"/>
    <s v="feliç; content /ta; "/>
  </r>
  <r>
    <n v="32"/>
    <s v="努力  "/>
    <x v="0"/>
    <s v="nǔlì   "/>
    <s v="hard- working; efforts"/>
    <s v="fer-ho millor; treballador  "/>
  </r>
  <r>
    <n v="33"/>
    <s v="疼      "/>
    <x v="0"/>
    <s v="téng   "/>
    <s v="painful"/>
    <s v="ferir; doloròs     "/>
  </r>
  <r>
    <n v="34"/>
    <s v="流利      "/>
    <x v="0"/>
    <s v="liú lì     "/>
    <s v="fluent"/>
    <s v="fluid      "/>
  </r>
  <r>
    <n v="35"/>
    <s v="冷   "/>
    <x v="0"/>
    <s v="lěng "/>
    <s v="cold"/>
    <s v="fred"/>
  </r>
  <r>
    <n v="36"/>
    <s v="凉快"/>
    <x v="0"/>
    <s v="liángkuai"/>
    <s v="pleasantly cool"/>
    <s v="fresc /ca"/>
  </r>
  <r>
    <n v="37"/>
    <s v="张 "/>
    <x v="0"/>
    <s v="zhāng  "/>
    <s v="piece, sheet, (measured word for paper..)"/>
    <s v="full "/>
  </r>
  <r>
    <n v="38"/>
    <s v="灰"/>
    <x v="0"/>
    <s v="huī    "/>
    <s v="grey"/>
    <s v="gris"/>
  </r>
  <r>
    <n v="39"/>
    <s v="黄 "/>
    <x v="0"/>
    <s v="huáng  "/>
    <s v="yellow"/>
    <s v="groc"/>
  </r>
  <r>
    <n v="40"/>
    <s v="好久   "/>
    <x v="0"/>
    <s v="hǎojiǔ  "/>
    <s v="long (time)"/>
    <s v="llarg (temps)"/>
  </r>
  <r>
    <n v="41"/>
    <s v="光"/>
    <x v="0"/>
    <s v="guāng  "/>
    <s v="light"/>
    <s v="lleuger /a"/>
  </r>
  <r>
    <n v="42"/>
    <s v="错   "/>
    <x v="0"/>
    <s v="cuò         "/>
    <s v="wrong; bad?"/>
    <s v="malament   "/>
  </r>
  <r>
    <n v="43"/>
    <s v="少 "/>
    <x v="0"/>
    <s v="shào"/>
    <s v="less"/>
    <s v="menys"/>
  </r>
  <r>
    <n v="44"/>
    <s v="一些"/>
    <x v="0"/>
    <s v="yìxiē"/>
    <s v="some, a few, a litlle"/>
    <s v="mica (una), pocs"/>
  </r>
  <r>
    <n v="45"/>
    <s v="多"/>
    <x v="0"/>
    <s v="duō"/>
    <s v="a lot; more"/>
    <s v="molt; més tard"/>
  </r>
  <r>
    <n v="46"/>
    <s v=" 黑色  "/>
    <x v="0"/>
    <s v="hēisè   "/>
    <s v="black"/>
    <s v="negre/a"/>
  </r>
  <r>
    <n v="47"/>
    <s v="干净"/>
    <x v="0"/>
    <s v="gānjìng"/>
    <s v="clean"/>
    <s v="net"/>
  </r>
  <r>
    <n v="48"/>
    <s v="不错"/>
    <x v="0"/>
    <s v="búcuò"/>
    <s v="not bad"/>
    <s v="no està malament"/>
  </r>
  <r>
    <n v="49"/>
    <s v="刚   "/>
    <x v="0"/>
    <s v="gāng "/>
    <s v="just now; a short while ago"/>
    <s v="només"/>
  </r>
  <r>
    <n v="50"/>
    <s v="新"/>
    <x v="0"/>
    <s v="xīn"/>
    <s v="new"/>
    <s v="nou /va"/>
  </r>
  <r>
    <n v="51"/>
    <s v="忙"/>
    <x v="0"/>
    <s v="máng"/>
    <s v="busy"/>
    <s v="ocupat /da"/>
  </r>
  <r>
    <n v="52"/>
    <s v="重   "/>
    <x v="0"/>
    <s v="zhòng   "/>
    <s v="heavy"/>
    <s v="pesat; pesant"/>
  </r>
  <r>
    <n v="53"/>
    <s v="微"/>
    <x v="0"/>
    <s v="wēi"/>
    <s v="minute; tiny; light; slight"/>
    <s v="petit"/>
  </r>
  <r>
    <n v="54"/>
    <s v="小  "/>
    <x v="0"/>
    <s v="xiǎo  "/>
    <s v="small; little"/>
    <s v="petit/a"/>
  </r>
  <r>
    <n v="55"/>
    <s v="早     "/>
    <x v="0"/>
    <s v="zǎo   "/>
    <s v="early"/>
    <s v="primerenc     "/>
  </r>
  <r>
    <n v="56"/>
    <s v="准时      "/>
    <x v="0"/>
    <s v="zhǔnshí  "/>
    <s v="punctual, on time"/>
    <s v="puntual; a temps      "/>
  </r>
  <r>
    <n v="57"/>
    <s v="哪"/>
    <x v="0"/>
    <s v="nǎ"/>
    <s v="which"/>
    <s v="quin"/>
  </r>
  <r>
    <n v="58"/>
    <s v="快    "/>
    <x v="0"/>
    <s v="kuài   "/>
    <s v="fast; quick"/>
    <s v="ràpid    "/>
  </r>
  <r>
    <n v="59"/>
    <s v="最近"/>
    <x v="0"/>
    <s v="zuìjìn "/>
    <s v="last recently, lately"/>
    <s v="recent(ment)"/>
  </r>
  <r>
    <n v="60"/>
    <s v="安全"/>
    <x v="0"/>
    <s v="ān quán"/>
    <s v="security"/>
    <s v="segur"/>
  </r>
  <r>
    <n v="61"/>
    <s v="全"/>
    <x v="0"/>
    <s v="quán"/>
    <s v="full  whole, all, wholly"/>
    <s v="tot; ple"/>
  </r>
  <r>
    <n v="62"/>
    <s v="安静"/>
    <x v="0"/>
    <s v="ānjìng "/>
    <s v="quiet; peacefully"/>
    <s v="tranquil/·la, assossegadament"/>
  </r>
  <r>
    <n v="63"/>
    <s v="有点"/>
    <x v="0"/>
    <s v="you (yi) dianr  "/>
    <s v="a little, somewhat"/>
    <s v="una mica"/>
  </r>
  <r>
    <n v="64"/>
    <s v="老   "/>
    <x v="0"/>
    <s v="lǎo   "/>
    <s v="old"/>
    <s v="vell /a"/>
  </r>
  <r>
    <n v="65"/>
    <s v="绿   "/>
    <x v="0"/>
    <s v="lǜ  "/>
    <s v="green"/>
    <s v="verd"/>
  </r>
  <r>
    <n v="66"/>
    <s v="红色   "/>
    <x v="0"/>
    <s v="hóngsè"/>
    <s v="red  "/>
    <s v="vermell /a (la regla)"/>
  </r>
  <r>
    <n v="67"/>
    <s v="怎么样   "/>
    <x v="1"/>
    <s v="zěnmeyàng    "/>
    <s v="how about (inquiring about nature, condition…)"/>
    <s v="... com va? ... què tal?"/>
  </r>
  <r>
    <n v="68"/>
    <s v="路上"/>
    <x v="1"/>
    <s v="lùshang"/>
    <s v="on the road "/>
    <s v="a la carretera"/>
  </r>
  <r>
    <n v="69"/>
    <s v="以前       "/>
    <x v="1"/>
    <s v="yǐqián "/>
    <s v="before, past, years ago"/>
    <s v="abans       "/>
  </r>
  <r>
    <n v="70"/>
    <s v="左右"/>
    <x v="1"/>
    <s v="zuǒyòu"/>
    <s v="about"/>
    <s v="al voltant de; més o menys"/>
  </r>
  <r>
    <n v="71"/>
    <s v="然后"/>
    <x v="1"/>
    <s v="ránhòu"/>
    <s v="then"/>
    <s v="aleshores"/>
  </r>
  <r>
    <n v="72"/>
    <s v="有时候   "/>
    <x v="1"/>
    <s v="yǒu shíhou  "/>
    <s v="sometimes; now and then"/>
    <s v="alguna vegada; ara i aleshores"/>
  </r>
  <r>
    <n v="73"/>
    <s v="那儿"/>
    <x v="1"/>
    <s v="nàr"/>
    <s v="there /..s'place"/>
    <s v="allà"/>
  </r>
  <r>
    <n v="74"/>
    <s v="跟   "/>
    <x v="1"/>
    <s v="gēn   "/>
    <s v="with; to follow"/>
    <s v="amb; seguir"/>
  </r>
  <r>
    <n v="75"/>
    <s v="马马虎虎 "/>
    <x v="1"/>
    <s v="mǎmǎhūhū   "/>
    <s v="so-so "/>
    <s v="anar fent;  anar tirant"/>
  </r>
  <r>
    <n v="76"/>
    <s v="大概"/>
    <x v="1"/>
    <s v="dàgài "/>
    <s v="about, approximately"/>
    <s v="aproximadament; més o menys"/>
  </r>
  <r>
    <n v="77"/>
    <s v="这儿  "/>
    <x v="1"/>
    <s v="zhèer "/>
    <s v="here"/>
    <s v="aquí; ací"/>
  </r>
  <r>
    <n v="78"/>
    <s v="现在 "/>
    <x v="1"/>
    <s v="xiànzài   "/>
    <s v="now"/>
    <s v="ara"/>
  </r>
  <r>
    <n v="79"/>
    <s v="怎么"/>
    <x v="1"/>
    <s v="zěnme"/>
    <s v="how"/>
    <s v="com"/>
  </r>
  <r>
    <n v="80"/>
    <s v="全"/>
    <x v="1"/>
    <s v="quán"/>
    <s v=" whole, all, wholly"/>
    <s v="conjunt, ple"/>
  </r>
  <r>
    <n v="81"/>
    <s v="得"/>
    <x v="1"/>
    <s v="de"/>
    <s v="  's (of)"/>
    <s v="de"/>
  </r>
  <r>
    <n v="82"/>
    <s v="~后"/>
    <x v="1"/>
    <s v="~ hòu"/>
    <s v="after"/>
    <s v="després"/>
  </r>
  <r>
    <n v="83"/>
    <s v="以 后"/>
    <x v="1"/>
    <s v="yǐhòu"/>
    <s v="after"/>
    <s v="després"/>
  </r>
  <r>
    <n v="84"/>
    <s v="下"/>
    <x v="1"/>
    <s v="xià"/>
    <s v="over /after"/>
    <s v="després"/>
  </r>
  <r>
    <n v="85"/>
    <s v="俩    "/>
    <x v="1"/>
    <s v="liǎ"/>
    <s v="two, pairs"/>
    <s v="dos, dues, un parell"/>
  </r>
  <r>
    <n v="86"/>
    <s v="对      "/>
    <x v="1"/>
    <s v="duì        "/>
    <s v="with regard to, concerning to, (pairs)"/>
    <s v="dreta      "/>
  </r>
  <r>
    <n v="87"/>
    <s v="再"/>
    <x v="1"/>
    <s v="zài"/>
    <s v="then"/>
    <s v="en ; a"/>
  </r>
  <r>
    <n v="88"/>
    <s v="在 "/>
    <x v="1"/>
    <s v="zài"/>
    <s v="to be in / at / in /at"/>
    <s v="en; a ; està a"/>
  </r>
  <r>
    <n v="89"/>
    <s v="还"/>
    <x v="1"/>
    <s v="hái"/>
    <s v="still"/>
    <s v="encara; quiet"/>
  </r>
  <r>
    <n v="90"/>
    <s v="行"/>
    <x v="1"/>
    <s v="xíng"/>
    <s v="OK."/>
    <s v="entesos"/>
  </r>
  <r>
    <n v="91"/>
    <s v="特别"/>
    <x v="1"/>
    <s v="tèbié"/>
    <s v="especially"/>
    <s v="especialment"/>
  </r>
  <r>
    <n v="92"/>
    <s v="最近   "/>
    <x v="1"/>
    <s v="zuìjìn"/>
    <s v=" recently, lately"/>
    <s v="fa poca estona; fa poc"/>
  </r>
  <r>
    <n v="93"/>
    <s v="好久   "/>
    <x v="1"/>
    <s v="hǎojiǔ  "/>
    <s v=" long time (for a)"/>
    <s v="fa temps"/>
  </r>
  <r>
    <n v="94"/>
    <s v="吧"/>
    <x v="1"/>
    <s v="ba "/>
    <s v="it, "/>
    <s v="imperatiu"/>
  </r>
  <r>
    <n v="95"/>
    <s v="呢"/>
    <x v="1"/>
    <s v="ne"/>
    <s v="it (a modal particle used at the end of a declarative sentence to indicate the continuation of an action or a situation"/>
    <s v="imperatiu (final)"/>
  </r>
  <r>
    <n v="96"/>
    <s v="吗"/>
    <x v="1"/>
    <s v="ma"/>
    <s v="a particle for the end of a question (?)"/>
    <s v="interrogació final"/>
  </r>
  <r>
    <n v="97"/>
    <s v="一起"/>
    <x v="1"/>
    <s v="yìqǐ   "/>
    <s v="together  "/>
    <s v="junts, plegats"/>
  </r>
  <r>
    <n v="98"/>
    <s v="多 "/>
    <x v="1"/>
    <s v="duō  "/>
    <s v="more than (used after a number), more, over, odd"/>
    <s v="més, per sobre, molt"/>
  </r>
  <r>
    <n v="99"/>
    <s v="非常"/>
    <x v="1"/>
    <s v="fēicháng"/>
    <s v="extraordinary; unusual; special; very"/>
    <s v="molt"/>
  </r>
  <r>
    <n v="100"/>
    <s v="很"/>
    <x v="1"/>
    <s v="hěn"/>
    <s v="very"/>
    <s v="molt"/>
  </r>
  <r>
    <n v="101"/>
    <s v="一下儿"/>
    <x v="1"/>
    <s v="yìxiàer"/>
    <s v=" moment (a) (quantity) (a quantifier used after a verb to indicate a short action or a try)"/>
    <s v="moment (un)"/>
  </r>
  <r>
    <n v="102"/>
    <s v="当然"/>
    <x v="1"/>
    <s v="dāngrán"/>
    <s v="of course"/>
    <s v="naturalment"/>
  </r>
  <r>
    <n v="103"/>
    <s v="别"/>
    <x v="1"/>
    <s v="bié"/>
    <s v="don’t"/>
    <s v="no"/>
  </r>
  <r>
    <n v="104"/>
    <s v="不"/>
    <x v="1"/>
    <s v="bù"/>
    <s v="no;not"/>
    <s v="no "/>
  </r>
  <r>
    <n v="105"/>
    <s v="的"/>
    <x v="1"/>
    <s v="de"/>
    <s v="is not?"/>
    <s v="no és?"/>
  </r>
  <r>
    <n v="106"/>
    <s v="不太"/>
    <x v="1"/>
    <s v="bùtài"/>
    <s v="not too much, not very"/>
    <s v="no molt"/>
  </r>
  <r>
    <n v="107"/>
    <s v="位"/>
    <x v="1"/>
    <s v="wèi"/>
    <s v="a measured word for people  (quantifiers)"/>
    <s v="nombre de persones"/>
  </r>
  <r>
    <n v="108"/>
    <s v="一下儿"/>
    <x v="1"/>
    <s v="yìxiàer "/>
    <s v="times (quantity) (a quantifier used after a verb to indicate a short action or a try)(?)"/>
    <s v="nombre de vegades"/>
  </r>
  <r>
    <n v="109"/>
    <s v="辆"/>
    <x v="1"/>
    <s v="liàng   "/>
    <s v="a measured word for vehicles (cars)"/>
    <s v="nombre de vehicles"/>
  </r>
  <r>
    <n v="110"/>
    <s v="只  "/>
    <x v="1"/>
    <s v="zhǐ  "/>
    <s v="only"/>
    <s v="només"/>
  </r>
  <r>
    <n v="111"/>
    <s v="就  "/>
    <x v="1"/>
    <s v="jiù          "/>
    <s v="as early as;  already; ( on)"/>
    <s v="només  "/>
  </r>
  <r>
    <n v="112"/>
    <s v="刚   "/>
    <x v="1"/>
    <s v="gāng "/>
    <s v="just now; a short while ago"/>
    <s v="només  "/>
  </r>
  <r>
    <n v="113"/>
    <s v="或者  "/>
    <x v="1"/>
    <s v="huòzhě   "/>
    <s v="or"/>
    <s v="o  "/>
  </r>
  <r>
    <n v="114"/>
    <s v="哪儿"/>
    <x v="1"/>
    <s v="nǎr"/>
    <s v="where"/>
    <s v="on"/>
  </r>
  <r>
    <n v="115"/>
    <s v="特别    "/>
    <x v="1"/>
    <s v="tèbié     "/>
    <s v="specially, particulary"/>
    <s v="particularment    "/>
  </r>
  <r>
    <n v="116"/>
    <s v="了"/>
    <x v="1"/>
    <s v="le"/>
    <s v="past -finish"/>
    <s v="passat"/>
  </r>
  <r>
    <n v="117"/>
    <s v="张 "/>
    <x v="1"/>
    <s v="zhāng  "/>
    <s v=" (measured word for paper, drawings, etc…), piece, sheet"/>
    <s v="peça, nombre"/>
  </r>
  <r>
    <n v="118"/>
    <s v="为什么   "/>
    <x v="1"/>
    <s v="wéi shénme         "/>
    <s v="why"/>
    <s v="per què   "/>
  </r>
  <r>
    <n v="119"/>
    <s v="门 "/>
    <x v="1"/>
    <s v="mén      "/>
    <s v="a measured word for subjects in school, courses, doors, voume.."/>
    <s v="porta "/>
  </r>
  <r>
    <n v="120"/>
    <s v="可能     "/>
    <x v="1"/>
    <s v="kěnéng     "/>
    <s v="perhaps; probably;  maybe"/>
    <s v="possible; potser   "/>
  </r>
  <r>
    <n v="121"/>
    <s v="先"/>
    <x v="1"/>
    <s v="xiān"/>
    <s v="first "/>
    <s v="primer de tot"/>
  </r>
  <r>
    <n v="122"/>
    <s v="附近"/>
    <x v="1"/>
    <s v="fùjìn"/>
    <s v="nearby"/>
    <s v="prop"/>
  </r>
  <r>
    <n v="123"/>
    <s v="几"/>
    <x v="1"/>
    <s v="jǐ"/>
    <s v="how many"/>
    <s v="quant"/>
  </r>
  <r>
    <n v="124"/>
    <s v="别的"/>
    <x v="1"/>
    <s v="biéde"/>
    <s v="something else,"/>
    <s v="quelcom més"/>
  </r>
  <r>
    <n v="125"/>
    <s v="得     "/>
    <x v="1"/>
    <s v="dé    "/>
    <s v="got ; used after a verb or an adjective to introduce a complement of result or degree."/>
    <s v="rebre  ??   "/>
  </r>
  <r>
    <n v="126"/>
    <s v="有 "/>
    <x v="1"/>
    <s v="yǒu"/>
    <s v="yes"/>
    <s v="sí, n'hi ha "/>
  </r>
  <r>
    <n v="127"/>
    <s v="常 （常）"/>
    <x v="1"/>
    <s v="cháng（cháng）"/>
    <s v="often; frequently"/>
    <s v="sovint; freqüentment"/>
  </r>
  <r>
    <n v="128"/>
    <s v="也"/>
    <x v="1"/>
    <s v="yě"/>
    <s v="also"/>
    <s v="també"/>
  </r>
  <r>
    <n v="129"/>
    <s v="太。。"/>
    <x v="1"/>
    <s v="tài ...le"/>
    <s v="too..."/>
    <s v="també"/>
  </r>
  <r>
    <n v="130"/>
    <s v="都   "/>
    <x v="1"/>
    <s v="dōu  "/>
    <s v="all, both "/>
    <s v="tot, ambdòs.ambdues"/>
  </r>
  <r>
    <n v="131"/>
    <s v="一共"/>
    <x v="1"/>
    <s v="yígòng "/>
    <s v="total"/>
    <s v="total"/>
  </r>
  <r>
    <n v="132"/>
    <s v="总   "/>
    <x v="1"/>
    <s v="zǒng  (shì)    "/>
    <s v="always; total"/>
    <s v="total; sempre"/>
  </r>
  <r>
    <n v="133"/>
    <s v="都"/>
    <x v="1"/>
    <s v="dōu"/>
    <s v=" all, both (adverb)"/>
    <s v="tothom, ambdòs "/>
  </r>
  <r>
    <n v="134"/>
    <s v="再"/>
    <x v="1"/>
    <s v="zài"/>
    <s v="again"/>
    <s v="un altre vegada"/>
  </r>
  <r>
    <n v="135"/>
    <s v="有(一）点儿"/>
    <x v="1"/>
    <s v="yǒu(yì)diǎnr"/>
    <s v="a little"/>
    <s v="una mica"/>
  </r>
  <r>
    <n v="136"/>
    <s v="5点钟"/>
    <x v="2"/>
    <s v="5 diǎnzhōng"/>
    <s v="5 o'clock"/>
    <s v="5 en punt"/>
  </r>
  <r>
    <n v="137"/>
    <s v="现在是十二点四分之一"/>
    <x v="2"/>
    <s v="xiàn zài shì shí èr diǎn sì fēn zhī yī"/>
    <s v="It is a quarter past twelve"/>
    <s v="és un quart d'una"/>
  </r>
  <r>
    <n v="138"/>
    <s v="20分钟到12分钟"/>
    <x v="2"/>
    <s v="20 fēn zhōng dào 12 fēn zhōng"/>
    <s v="It is twenty minutes to twelve"/>
    <s v="falten 20 minuts per les dotze"/>
  </r>
  <r>
    <n v="139"/>
    <s v="十二点二十分"/>
    <x v="2"/>
    <s v="shí èr diǎn èr shí fēn"/>
    <s v="It is twenty minutes past twelve"/>
    <s v="passen 20 minuts de les 12"/>
  </r>
  <r>
    <n v="140"/>
    <s v="现在是十二点半"/>
    <x v="2"/>
    <s v="xiàn zài shì shí èr diǎn bàn"/>
    <s v="It is half past twelve"/>
    <s v="són dos quarts d'una"/>
  </r>
  <r>
    <n v="141"/>
    <s v="现在才十二点钟"/>
    <x v="2"/>
    <s v="xiàn zài cái shí èr diǎn zhōng"/>
    <s v="It is just twelve o’clock"/>
    <s v="són les 12 en punt"/>
  </r>
  <r>
    <n v="142"/>
    <s v="现在是5点钟"/>
    <x v="2"/>
    <s v="xiànzài shì 5 diǎnzhōng"/>
    <s v="It's 5 o'clock"/>
    <s v="són les 5 en punt"/>
  </r>
  <r>
    <n v="143"/>
    <s v="是四分之一到十二"/>
    <x v="2"/>
    <s v="shì sì fēn zhī yí dào shí èr"/>
    <s v="It is a quarter to twelve "/>
    <s v="són tres quarts de 12"/>
  </r>
  <r>
    <n v="144"/>
    <s v="和"/>
    <x v="3"/>
    <s v=" hé"/>
    <s v="and (conjunctions)"/>
    <s v="i "/>
  </r>
  <r>
    <n v="145"/>
    <s v="多"/>
    <x v="3"/>
    <s v="duō"/>
    <s v="how, to what extent (used in qüestions) "/>
    <s v="molt; més"/>
  </r>
  <r>
    <n v="146"/>
    <s v="有 "/>
    <x v="3"/>
    <s v="yǒu  "/>
    <s v="yes (ió)  "/>
    <s v="n'hi ha "/>
  </r>
  <r>
    <n v="147"/>
    <s v="没（有）"/>
    <x v="3"/>
    <s v="méi（ yǒu ）"/>
    <s v="don't; none (Yes)"/>
    <s v="no n'hi ha"/>
  </r>
  <r>
    <n v="148"/>
    <s v="就  "/>
    <x v="3"/>
    <s v=" jiù   "/>
    <s v="exactly; precisely; on; already"/>
    <s v="nomès; precisament"/>
  </r>
  <r>
    <n v="149"/>
    <s v="或者  "/>
    <x v="3"/>
    <s v="huòzhě  "/>
    <s v="or"/>
    <s v="o"/>
  </r>
  <r>
    <n v="150"/>
    <s v="还是  "/>
    <x v="3"/>
    <s v="háishì   "/>
    <s v=" or; still is"/>
    <s v="o; encara és"/>
  </r>
  <r>
    <n v="151"/>
    <s v="但是   "/>
    <x v="3"/>
    <s v="dànshì  "/>
    <s v="but"/>
    <s v="però"/>
  </r>
  <r>
    <n v="152"/>
    <s v="因为"/>
    <x v="3"/>
    <s v="yīnwé"/>
    <s v="because"/>
    <s v="perquè"/>
  </r>
  <r>
    <n v="153"/>
    <s v="多大   "/>
    <x v="3"/>
    <s v="duō dà  "/>
    <s v="how old"/>
    <s v="quina mida; quants anys vell"/>
  </r>
  <r>
    <n v="154"/>
    <s v="一定    "/>
    <x v="3"/>
    <s v="yídìng    "/>
    <s v="surely; definitvely; certainly; must?"/>
    <s v="segur; segurament"/>
  </r>
  <r>
    <n v="155"/>
    <s v="啊  "/>
    <x v="4"/>
    <s v="a  "/>
    <s v="ah"/>
    <s v="ahh"/>
  </r>
  <r>
    <n v="156"/>
    <s v="嗨"/>
    <x v="4"/>
    <s v="hāi"/>
    <s v="hi"/>
    <s v="hola"/>
  </r>
  <r>
    <n v="157"/>
    <s v="水"/>
    <x v="5"/>
    <s v="shuǐ"/>
    <s v="water"/>
    <s v="aigua"/>
  </r>
  <r>
    <n v="158"/>
    <s v="咖啡 "/>
    <x v="5"/>
    <s v="kāfēi"/>
    <s v="coffee"/>
    <s v="café"/>
  </r>
  <r>
    <n v="159"/>
    <s v="美式咖啡"/>
    <x v="5"/>
    <s v="měishìkāfēi"/>
    <s v="white coffee"/>
    <s v="café americà"/>
  </r>
  <r>
    <n v="160"/>
    <s v="啤酒"/>
    <x v="5"/>
    <s v="píjiǔ"/>
    <s v="beer"/>
    <s v="cervesa"/>
  </r>
  <r>
    <n v="161"/>
    <s v="可乐"/>
    <x v="5"/>
    <s v="kělè"/>
    <s v="coke"/>
    <s v="cola"/>
  </r>
  <r>
    <n v="162"/>
    <s v="杯   "/>
    <x v="5"/>
    <s v="bēi "/>
    <s v="cup"/>
    <s v="copa"/>
  </r>
  <r>
    <n v="163"/>
    <s v="片茶叶"/>
    <x v="5"/>
    <s v="piàn cháyè "/>
    <s v="tea leaves"/>
    <s v="fulles de te"/>
  </r>
  <r>
    <n v="164"/>
    <s v="白酒"/>
    <x v="5"/>
    <s v="báijiǔ"/>
    <s v="Chinese spirits"/>
    <s v="licor xinès"/>
  </r>
  <r>
    <n v="165"/>
    <s v="牛奶"/>
    <x v="5"/>
    <s v="niúnǎi"/>
    <s v="milk "/>
    <s v="llet"/>
  </r>
  <r>
    <n v="166"/>
    <s v="豆浆"/>
    <x v="5"/>
    <s v="dòujiāng"/>
    <s v="soybean milk"/>
    <s v="llet de soja"/>
  </r>
  <r>
    <n v="167"/>
    <s v="拿铁"/>
    <x v="5"/>
    <s v="nátiě"/>
    <s v="latte"/>
    <s v="nata"/>
  </r>
  <r>
    <n v="168"/>
    <s v="雪碧"/>
    <x v="5"/>
    <s v="xuěbì"/>
    <s v="sprite"/>
    <s v="refresc espumós"/>
  </r>
  <r>
    <n v="169"/>
    <s v="芬达"/>
    <x v="5"/>
    <s v="fēndá"/>
    <s v="fanta"/>
    <s v="refresc fanta"/>
  </r>
  <r>
    <n v="170"/>
    <s v="果汁"/>
    <x v="5"/>
    <s v="guǒzhī"/>
    <s v="fruit juice"/>
    <s v="suc de fruites"/>
  </r>
  <r>
    <n v="171"/>
    <s v="茶"/>
    <x v="5"/>
    <s v="chá"/>
    <s v="tea"/>
    <s v="te"/>
  </r>
  <r>
    <n v="172"/>
    <s v="奶茶"/>
    <x v="5"/>
    <s v="nǎichá "/>
    <s v="milk tea"/>
    <s v="te amb llet"/>
  </r>
  <r>
    <n v="173"/>
    <s v="葡萄酒"/>
    <x v="5"/>
    <s v="pútáojiǔ"/>
    <s v="wine"/>
    <s v="vi"/>
  </r>
  <r>
    <n v="174"/>
    <s v="红酒"/>
    <x v="5"/>
    <s v="hóngjiǔ"/>
    <s v="red wine"/>
    <s v="vi negre"/>
  </r>
  <r>
    <n v="175"/>
    <s v="酒"/>
    <x v="5"/>
    <s v="jiǔ"/>
    <s v="liquor"/>
    <s v="vi; licor xinès"/>
  </r>
  <r>
    <n v="176"/>
    <s v="语法"/>
    <x v="6"/>
    <s v="yǔfǎ  "/>
    <s v="grammar"/>
    <s v="gramàtica"/>
  </r>
  <r>
    <n v="177"/>
    <s v="语言  "/>
    <x v="6"/>
    <s v="yǔyán "/>
    <s v="language"/>
    <s v="llengua; llenguatge"/>
  </r>
  <r>
    <n v="178"/>
    <s v="名"/>
    <x v="6"/>
    <s v="míngcí "/>
    <s v="noun"/>
    <s v="nom"/>
  </r>
  <r>
    <n v="179"/>
    <s v="数"/>
    <x v="6"/>
    <s v="shù"/>
    <s v="number"/>
    <s v="número, nombre"/>
  </r>
  <r>
    <n v="180"/>
    <s v=" 数量"/>
    <x v="6"/>
    <s v="shùliàng "/>
    <s v="quantity "/>
    <s v="quantitat"/>
  </r>
  <r>
    <n v="181"/>
    <s v="课文  "/>
    <x v="6"/>
    <s v="kèwén"/>
    <s v="text"/>
    <s v="text; sms"/>
  </r>
  <r>
    <n v="182"/>
    <s v="动- 动词"/>
    <x v="6"/>
    <s v="dòngcí "/>
    <s v="verb "/>
    <s v="verb"/>
  </r>
  <r>
    <n v="183"/>
    <s v="饭"/>
    <x v="7"/>
    <s v="fàn"/>
    <s v="meal"/>
    <s v="àpat; menjar"/>
  </r>
  <r>
    <n v="184"/>
    <s v="芹菜"/>
    <x v="7"/>
    <s v="qíncài"/>
    <s v="celery"/>
    <s v="apit"/>
  </r>
  <r>
    <n v="185"/>
    <s v="米"/>
    <x v="7"/>
    <s v="mǐ "/>
    <s v="rice"/>
    <s v="arròs"/>
  </r>
  <r>
    <n v="186"/>
    <s v="米饭"/>
    <x v="7"/>
    <s v="mǐfàn"/>
    <s v="(cooked) rice"/>
    <s v="arròs bullit"/>
  </r>
  <r>
    <n v="187"/>
    <s v="米饭"/>
    <x v="7"/>
    <s v="mǐfàn"/>
    <s v="cooked rice  "/>
    <s v="arròs bullit"/>
  </r>
  <r>
    <n v="188"/>
    <s v="碗"/>
    <x v="7"/>
    <s v="wǎn"/>
    <s v="bowl, "/>
    <s v="bol"/>
  </r>
  <r>
    <n v="189"/>
    <s v="烤肉店"/>
    <x v="7"/>
    <s v="kǎo ròu diàn"/>
    <s v="barbecue shop"/>
    <s v="botiga de *barbacoa*"/>
  </r>
  <r>
    <n v="190"/>
    <s v="火锅店"/>
    <x v="7"/>
    <s v="huǒ guō diàn"/>
    <s v="hot pot shop"/>
    <s v="botiga de *hot pot*"/>
  </r>
  <r>
    <n v="191"/>
    <s v="油条"/>
    <x v="7"/>
    <s v="yóutiáo"/>
    <s v="deep-fried dough sticks"/>
    <s v="bunyols"/>
  </r>
  <r>
    <n v="192"/>
    <s v="烤肉"/>
    <x v="7"/>
    <s v="kǎoròu"/>
    <s v="barbecue"/>
    <s v="carn a la brasa"/>
  </r>
  <r>
    <n v="193"/>
    <s v="牛肉"/>
    <x v="7"/>
    <s v="niúròu"/>
    <s v="beef"/>
    <s v="carn de badella"/>
  </r>
  <r>
    <n v="194"/>
    <s v="羊肉"/>
    <x v="7"/>
    <s v="yángròu"/>
    <s v="mutton"/>
    <s v="carn de bé"/>
  </r>
  <r>
    <n v="195"/>
    <s v="肉馅儿"/>
    <x v="7"/>
    <s v="ròuxiànér"/>
    <s v="meat stuffing"/>
    <s v="carn estofada"/>
  </r>
  <r>
    <n v="196"/>
    <s v="午饭  "/>
    <x v="7"/>
    <s v="wǔfàn"/>
    <s v="lunch"/>
    <s v="dinar  "/>
  </r>
  <r>
    <n v="197"/>
    <s v="早饭  "/>
    <x v="7"/>
    <s v="zǎofàn   "/>
    <s v="breakfast"/>
    <s v="esmorzar  "/>
  </r>
  <r>
    <n v="198"/>
    <s v="饺子"/>
    <x v="7"/>
    <s v="jiǎozi"/>
    <s v="dumplings"/>
    <s v="farcellets xinesos"/>
  </r>
  <r>
    <n v="199"/>
    <s v="馅儿"/>
    <x v="7"/>
    <s v="xiànr"/>
    <s v="stuffing"/>
    <s v="farcit"/>
  </r>
  <r>
    <n v="200"/>
    <s v="素馅儿"/>
    <x v="7"/>
    <s v="sùxiànér"/>
    <s v="plain stuffing"/>
    <s v="farcit vegetarià"/>
  </r>
  <r>
    <n v="201"/>
    <s v="面条儿"/>
    <x v="7"/>
    <s v="miàntiáor"/>
    <s v="noodles."/>
    <s v="fideus"/>
  </r>
  <r>
    <n v="202"/>
    <s v="拉面"/>
    <x v="7"/>
    <s v="lāmiàn"/>
    <s v="raben-hot noodles "/>
    <s v="fideus de raben"/>
  </r>
  <r>
    <n v="203"/>
    <s v="方便面"/>
    <x v="7"/>
    <s v="fāngbiànmiàn"/>
    <s v="quickserved noodle"/>
    <s v="fideus ràpids"/>
  </r>
  <r>
    <n v="204"/>
    <s v="面条  "/>
    <x v="7"/>
    <s v="miàntiáo"/>
    <s v="noodles."/>
    <s v="fideus xinesos"/>
  </r>
  <r>
    <n v="205"/>
    <s v="水果"/>
    <x v="7"/>
    <s v="shuǐguǒ"/>
    <s v="fruit"/>
    <s v="fruita"/>
  </r>
  <r>
    <n v="206"/>
    <s v="火锅"/>
    <x v="7"/>
    <s v="huǒguō"/>
    <s v="dish / hot pot"/>
    <s v="olla barrejada"/>
  </r>
  <r>
    <n v="207"/>
    <s v="蛋"/>
    <x v="7"/>
    <s v="dàn "/>
    <s v="egg"/>
    <s v="ou"/>
  </r>
  <r>
    <n v="208"/>
    <s v="鸡蛋"/>
    <x v="7"/>
    <s v="jīdàn"/>
    <s v="egg"/>
    <s v="ou"/>
  </r>
  <r>
    <n v="209"/>
    <s v="馒头"/>
    <x v="7"/>
    <s v="mántou"/>
    <s v="steamed bread"/>
    <s v="pa al vapor"/>
  </r>
  <r>
    <n v="210"/>
    <s v="包子"/>
    <x v="7"/>
    <s v="bāozi"/>
    <s v="steamed stuffed buns"/>
    <s v="pa farcit"/>
  </r>
  <r>
    <n v="211"/>
    <s v="馅饼儿"/>
    <x v="7"/>
    <s v="xiànbǐngr"/>
    <s v="pie"/>
    <s v="pastís "/>
  </r>
  <r>
    <n v="212"/>
    <s v="个"/>
    <x v="7"/>
    <s v="ge"/>
    <s v="piece"/>
    <s v="peça"/>
  </r>
  <r>
    <n v="213"/>
    <s v="鸡"/>
    <x v="7"/>
    <s v="jī"/>
    <s v="chicken"/>
    <s v="pollastre"/>
  </r>
  <r>
    <n v="214"/>
    <s v="苹果"/>
    <x v="7"/>
    <s v="píngguǒ "/>
    <s v="apple"/>
    <s v="poma"/>
  </r>
  <r>
    <n v="215"/>
    <s v="汤"/>
    <x v="7"/>
    <s v="tāng"/>
    <s v="soup"/>
    <s v="sopa"/>
  </r>
  <r>
    <n v="216"/>
    <s v="晚饭    "/>
    <x v="7"/>
    <s v="wǎnfàn   "/>
    <s v="supper, dinner"/>
    <s v="sopar    "/>
  </r>
  <r>
    <n v="217"/>
    <s v="橘子🍊"/>
    <x v="7"/>
    <s v="júzi🍊"/>
    <s v="orange "/>
    <s v="taronge"/>
  </r>
  <r>
    <n v="218"/>
    <s v="酸菜"/>
    <x v="7"/>
    <s v="suāncài"/>
    <s v="Chinese sauerkraut"/>
    <s v="xucrut"/>
  </r>
  <r>
    <n v="219"/>
    <s v="(一）点儿"/>
    <x v="8"/>
    <s v="(yì）diǎner"/>
    <s v="(a) little"/>
    <s v=" mica (una)"/>
  </r>
  <r>
    <n v="220"/>
    <s v="百"/>
    <x v="8"/>
    <s v="bǎi "/>
    <s v="hundred 00 "/>
    <s v="centenars"/>
  </r>
  <r>
    <n v="221"/>
    <s v="毛（角）"/>
    <x v="8"/>
    <s v="máo （jiǎo）"/>
    <s v="hair (angle)"/>
    <s v="cèntims"/>
  </r>
  <r>
    <n v="222"/>
    <s v="份  "/>
    <x v="8"/>
    <s v="fèn   "/>
    <s v="copies"/>
    <s v="còpies; exemplars"/>
  </r>
  <r>
    <n v="223"/>
    <s v="万"/>
    <x v="8"/>
    <s v="wàn"/>
    <s v="ten thousand 0.000"/>
    <s v="deu milers"/>
  </r>
  <r>
    <n v="224"/>
    <s v="美元 "/>
    <x v="8"/>
    <s v="měiyuán "/>
    <s v="US dollar "/>
    <s v="dòlar "/>
  </r>
  <r>
    <n v="225"/>
    <s v="港币"/>
    <x v="8"/>
    <s v="gǎngbì "/>
    <s v="HKD HongKong dollar "/>
    <s v="dòlar de HK"/>
  </r>
  <r>
    <n v="226"/>
    <s v="俩"/>
    <x v="8"/>
    <s v="liǎ   (yga, lianga…)"/>
    <s v="two, pairs (quantity) "/>
    <s v="dos - dues -un parell"/>
  </r>
  <r>
    <n v="227"/>
    <s v="欧元"/>
    <x v="8"/>
    <s v="ōuyuán"/>
    <s v="euro – European currency "/>
    <s v="euro"/>
  </r>
  <r>
    <n v="228"/>
    <s v="分"/>
    <x v="8"/>
    <s v="fēn "/>
    <s v="fraction"/>
    <s v="fracció"/>
  </r>
  <r>
    <n v="229"/>
    <s v="把 "/>
    <x v="8"/>
    <s v="bǎ    "/>
    <s v="handfuls"/>
    <s v="grapat (un)"/>
  </r>
  <r>
    <n v="230"/>
    <s v="斤"/>
    <x v="8"/>
    <s v="jīn"/>
    <s v="pound"/>
    <s v="lliure"/>
  </r>
  <r>
    <n v="231"/>
    <s v="千"/>
    <x v="8"/>
    <s v="qiān "/>
    <s v="thousand 000 "/>
    <s v="milers"/>
  </r>
  <r>
    <n v="232"/>
    <s v="号码 "/>
    <x v="8"/>
    <s v="hàomǎ"/>
    <s v="number"/>
    <s v="número"/>
  </r>
  <r>
    <n v="233"/>
    <s v="号"/>
    <x v="8"/>
    <s v="hào"/>
    <s v="number"/>
    <s v="número; nombre"/>
  </r>
  <r>
    <n v="234"/>
    <s v="片"/>
    <x v="8"/>
    <s v="piàn   "/>
    <s v="tablets; piece"/>
    <s v="peces"/>
  </r>
  <r>
    <n v="235"/>
    <s v=" 件  "/>
    <x v="8"/>
    <s v="jiàn   "/>
    <s v="pieces"/>
    <s v="peces, unitats"/>
  </r>
  <r>
    <n v="236"/>
    <s v="公斤"/>
    <x v="8"/>
    <s v="gōngjīn"/>
    <s v="kg"/>
    <s v="quilo "/>
  </r>
  <r>
    <n v="237"/>
    <s v=" 韩元"/>
    <x v="8"/>
    <s v="hányuán "/>
    <s v=" KRW South Korea wan"/>
    <s v="wan de Korea"/>
  </r>
  <r>
    <n v="238"/>
    <s v="日元"/>
    <x v="8"/>
    <s v="rìyuán "/>
    <s v=" JPY- Japanese yen "/>
    <s v="yen de Japó"/>
  </r>
  <r>
    <n v="239"/>
    <s v="人民币"/>
    <x v="8"/>
    <s v="rénmínbì"/>
    <s v=" RMB (Chinese Renminbi The oficial currency of China  / "/>
    <s v="yuan"/>
  </r>
  <r>
    <n v="240"/>
    <s v="块（元）"/>
    <x v="8"/>
    <s v="kuài （yuán）"/>
    <s v="block (yuan)"/>
    <s v="yuan"/>
  </r>
  <r>
    <n v="241"/>
    <s v="律师"/>
    <x v="9"/>
    <s v="lǜshī "/>
    <s v="lawyer"/>
    <s v="advocat"/>
  </r>
  <r>
    <n v="242"/>
    <s v="水   "/>
    <x v="9"/>
    <s v="shuǐ  "/>
    <s v=" water"/>
    <s v="aigua"/>
  </r>
  <r>
    <n v="243"/>
    <s v="朋友"/>
    <x v="9"/>
    <s v="péngyou"/>
    <s v="friend"/>
    <s v="amic"/>
  </r>
  <r>
    <n v="244"/>
    <s v="听力  "/>
    <x v="9"/>
    <s v="tīnglì    "/>
    <s v="listening"/>
    <s v="audició  "/>
  </r>
  <r>
    <n v="245"/>
    <s v="飞机，"/>
    <x v="9"/>
    <s v="fēijī"/>
    <s v="plane"/>
    <s v="avió"/>
  </r>
  <r>
    <n v="246"/>
    <s v="篮球"/>
    <x v="9"/>
    <s v="lán qiú   "/>
    <s v="basketball "/>
    <s v="bàsquet"/>
  </r>
  <r>
    <n v="247"/>
    <s v="自行车"/>
    <x v="9"/>
    <s v="zìxíngchē "/>
    <s v="bicycle"/>
    <s v="bicicleta"/>
  </r>
  <r>
    <n v="248"/>
    <s v="包  "/>
    <x v="9"/>
    <s v="bāo"/>
    <s v="bag"/>
    <s v="bossa"/>
  </r>
  <r>
    <n v="249"/>
    <s v="盒  "/>
    <x v="9"/>
    <s v="hé    "/>
    <s v="box, case"/>
    <s v="caixa  "/>
  </r>
  <r>
    <n v="250"/>
    <s v="书法      "/>
    <x v="9"/>
    <s v="shūfǎ      "/>
    <s v="calligraphy"/>
    <s v="cal·ligrafia      "/>
  </r>
  <r>
    <n v="251"/>
    <s v="衬衣   "/>
    <x v="9"/>
    <s v="chènyī  "/>
    <s v="shirt"/>
    <s v="camisa"/>
  </r>
  <r>
    <n v="252"/>
    <s v="老板"/>
    <x v="9"/>
    <s v="lǎobǎn"/>
    <s v="boss"/>
    <s v="cap"/>
  </r>
  <r>
    <n v="253"/>
    <s v="头  "/>
    <x v="9"/>
    <s v="tóu   "/>
    <s v="head"/>
    <s v="cap  "/>
  </r>
  <r>
    <n v="254"/>
    <s v="汉字"/>
    <x v="9"/>
    <s v="hànzì"/>
    <s v="chinese characters"/>
    <s v="caràcters xinesos"/>
  </r>
  <r>
    <n v="255"/>
    <s v="曲别针  "/>
    <x v="9"/>
    <s v="qūbiézhēn  "/>
    <s v="paper clips"/>
    <s v="clip  "/>
  </r>
  <r>
    <n v="256"/>
    <s v="专名—姓，关 "/>
    <x v="9"/>
    <s v="zhuān míng"/>
    <s v=" proper name, family name"/>
    <s v="cognom"/>
  </r>
  <r>
    <n v="257"/>
    <s v="姓"/>
    <x v="9"/>
    <s v="xìng"/>
    <s v="family name"/>
    <s v="cognom"/>
  </r>
  <r>
    <n v="258"/>
    <s v="马"/>
    <x v="9"/>
    <s v="mǎ Ma "/>
    <s v="a Chinese family name - horse"/>
    <s v="cognom xinès"/>
  </r>
  <r>
    <n v="259"/>
    <s v="同事"/>
    <x v="9"/>
    <s v="tóngshì"/>
    <s v="colleague"/>
    <s v="col·lega"/>
  </r>
  <r>
    <n v="260"/>
    <s v="口语   "/>
    <x v="9"/>
    <s v="kǒuyǔ     "/>
    <s v="spoken language"/>
    <s v="col·loquial   "/>
  </r>
  <r>
    <n v="261"/>
    <s v="颜色"/>
    <x v="9"/>
    <s v="yánsè  "/>
    <s v="color"/>
    <s v="color"/>
  </r>
  <r>
    <n v="262"/>
    <s v="外贸  "/>
    <x v="9"/>
    <s v="wàimào  "/>
    <s v="foreign trade"/>
    <s v="comerç exterior"/>
  </r>
  <r>
    <n v="263"/>
    <s v="同学  "/>
    <x v="9"/>
    <s v="tóngxué "/>
    <s v="classmate, schoolmate"/>
    <s v="company de classe"/>
  </r>
  <r>
    <n v="264"/>
    <s v="同屋  "/>
    <x v="9"/>
    <s v="tóngwū   "/>
    <s v="roommate in the same house"/>
    <s v="company d'habitatació"/>
  </r>
  <r>
    <n v="265"/>
    <s v="份 "/>
    <x v="9"/>
    <s v="fèn"/>
    <s v="copies"/>
    <s v="còpies; exemplars"/>
  </r>
  <r>
    <n v="266"/>
    <s v="邮件 "/>
    <x v="9"/>
    <s v="yóujiàn "/>
    <s v="mail; email"/>
    <s v="correu "/>
  </r>
  <r>
    <n v="267"/>
    <s v="邮件"/>
    <x v="9"/>
    <s v="yóujiàn  "/>
    <s v="mail; email"/>
    <s v="correu; correu electrònic"/>
  </r>
  <r>
    <n v="268"/>
    <s v="事儿      "/>
    <x v="9"/>
    <s v="shìer    "/>
    <s v="things, matters, business"/>
    <s v="cosa      "/>
  </r>
  <r>
    <n v="269"/>
    <s v="东西   "/>
    <x v="9"/>
    <s v="dōngxī     "/>
    <s v="thing, things; stuff"/>
    <s v="coses "/>
  </r>
  <r>
    <n v="270"/>
    <s v="汽车"/>
    <x v="9"/>
    <s v="qìchē"/>
    <s v="car"/>
    <s v="cotxe"/>
  </r>
  <r>
    <n v="271"/>
    <s v="文化      "/>
    <x v="9"/>
    <s v="wénhuà   "/>
    <s v="culture           "/>
    <s v="cultura      "/>
  </r>
  <r>
    <n v="272"/>
    <s v="校长"/>
    <x v="9"/>
    <s v="xiàozhǎng "/>
    <s v="president (for a university), principal "/>
    <s v="degà; president"/>
  </r>
  <r>
    <n v="273"/>
    <s v="营业员"/>
    <x v="9"/>
    <s v="yíngyèyuán "/>
    <s v="clerk, salesperson "/>
    <s v="dependent-ta"/>
  </r>
  <r>
    <n v="274"/>
    <s v="词典   "/>
    <x v="9"/>
    <s v="cídiǎn "/>
    <s v="dictionary"/>
    <s v="diccionari"/>
  </r>
  <r>
    <n v="275"/>
    <s v="副 "/>
    <x v="9"/>
    <s v="fù "/>
    <s v="deputy; vice"/>
    <s v="diputat "/>
  </r>
  <r>
    <n v="276"/>
    <s v="宿舍  "/>
    <x v="9"/>
    <s v="sùshě   "/>
    <s v="dormitory"/>
    <s v="dormitori col·lectiu"/>
  </r>
  <r>
    <n v="277"/>
    <s v="右"/>
    <x v="9"/>
    <s v="yòu (bian)"/>
    <s v="right"/>
    <s v="Dreta"/>
  </r>
  <r>
    <n v="278"/>
    <s v="爱德华 "/>
    <x v="9"/>
    <s v="Àidéhuá    "/>
    <s v="Edward "/>
    <s v="Eduard"/>
  </r>
  <r>
    <n v="279"/>
    <s v="体育      "/>
    <x v="9"/>
    <s v="tǐyù        "/>
    <s v="sports; physical training"/>
    <s v="educació física      "/>
  </r>
  <r>
    <n v="280"/>
    <s v="东西     "/>
    <x v="9"/>
    <s v="dōngxī    (hing)"/>
    <s v="stuff"/>
    <s v="embotir     "/>
  </r>
  <r>
    <n v="281"/>
    <s v="员工 "/>
    <x v="9"/>
    <s v="yuángōng  "/>
    <s v="employee, staff"/>
    <s v="empleat, treballador"/>
  </r>
  <r>
    <n v="282"/>
    <s v="箱子 "/>
    <x v="9"/>
    <s v="xiāngzi   "/>
    <s v="box; luggage"/>
    <s v="equipatge"/>
  </r>
  <r>
    <n v="283"/>
    <s v="开学  "/>
    <x v="9"/>
    <s v="kāi xué    "/>
    <s v="school; start of school term begins"/>
    <s v="escola; començament de trimestre"/>
  </r>
  <r>
    <n v="284"/>
    <s v="左"/>
    <x v="9"/>
    <s v="zuǒ (bian)  "/>
    <s v="left"/>
    <s v="Esquerra"/>
  </r>
  <r>
    <n v="285"/>
    <s v="种日用品"/>
    <x v="9"/>
    <s v="zhǒng rìyòngpǐn  "/>
    <s v="daily necessities"/>
    <s v="estris de neteja diària"/>
  </r>
  <r>
    <n v="286"/>
    <s v="学生"/>
    <x v="9"/>
    <s v="xuéshēng"/>
    <s v=" student - students"/>
    <s v="estudiants internacionals"/>
  </r>
  <r>
    <n v="287"/>
    <s v="留学生"/>
    <x v="9"/>
    <s v="liúxuéshēng"/>
    <s v="international students "/>
    <s v="estudiants internacionals"/>
  </r>
  <r>
    <n v="288"/>
    <s v="学生"/>
    <x v="9"/>
    <s v="xuéshēng"/>
    <s v="student - students "/>
    <s v="estudiants, estudiants"/>
  </r>
  <r>
    <n v="289"/>
    <s v="替换  "/>
    <x v="9"/>
    <s v="tìhuàn "/>
    <s v="substitution exercices"/>
    <s v="exercicis de reemplaçament"/>
  </r>
  <r>
    <n v="290"/>
    <s v="锻炼       "/>
    <x v="9"/>
    <s v="duànliàn         "/>
    <s v="to do physical exercise,  workouts"/>
    <s v="fer exercici   físic; exercici"/>
  </r>
  <r>
    <n v="291"/>
    <s v="电影 "/>
    <x v="9"/>
    <s v="diànyǐng "/>
    <s v="film; movie"/>
    <s v="film; pel·licula"/>
  </r>
  <r>
    <n v="292"/>
    <s v="照片"/>
    <x v="9"/>
    <s v="zhàopiàn"/>
    <s v="photo"/>
    <s v="fotografia"/>
  </r>
  <r>
    <n v="293"/>
    <s v="经理"/>
    <x v="9"/>
    <s v="jīnglǐ "/>
    <s v="manager"/>
    <s v="gerent; encarregat"/>
  </r>
  <r>
    <n v="294"/>
    <s v="哥哥"/>
    <x v="9"/>
    <s v="gēge"/>
    <s v="older brother"/>
    <s v="germà gran"/>
  </r>
  <r>
    <n v="295"/>
    <s v="弟弟"/>
    <x v="9"/>
    <s v="dìdi"/>
    <s v="younger brother"/>
    <s v="germà petit"/>
  </r>
  <r>
    <n v="296"/>
    <s v="妹妹"/>
    <x v="9"/>
    <s v="mèimèi"/>
    <s v="older sister"/>
    <s v="germana gran"/>
  </r>
  <r>
    <n v="297"/>
    <s v="姐姐"/>
    <x v="9"/>
    <s v="jiějiě "/>
    <s v="elder sisters"/>
    <s v="germana gran"/>
  </r>
  <r>
    <n v="298"/>
    <s v="姐姐  "/>
    <x v="9"/>
    <s v="jiějiě"/>
    <s v="older sister"/>
    <s v="germana petita"/>
  </r>
  <r>
    <n v="299"/>
    <s v="姐姐"/>
    <x v="9"/>
    <s v="jiějie"/>
    <s v="younger sister"/>
    <s v="germana petita"/>
  </r>
  <r>
    <n v="300"/>
    <s v="狗   "/>
    <x v="9"/>
    <s v="gǒu  "/>
    <s v="dog"/>
    <s v="gos/ sa"/>
  </r>
  <r>
    <n v="301"/>
    <s v="谢谢"/>
    <x v="9"/>
    <s v="xièxie"/>
    <s v="thanks"/>
    <s v="gràcies"/>
  </r>
  <r>
    <n v="302"/>
    <s v="把  "/>
    <x v="9"/>
    <s v="bǎ   "/>
    <s v="handfuls"/>
    <s v="grapat (un)"/>
  </r>
  <r>
    <n v="303"/>
    <s v="关"/>
    <x v="9"/>
    <s v="Guān "/>
    <s v="Guān -  a Chinese surname"/>
    <s v="Guan, cognom xinès"/>
  </r>
  <r>
    <n v="304"/>
    <s v="爱好    "/>
    <x v="9"/>
    <s v="àihào  "/>
    <s v="hobby, to be fond of"/>
    <s v="hobby    "/>
  </r>
  <r>
    <n v="305"/>
    <s v="时候 "/>
    <x v="9"/>
    <s v="shíhou  "/>
    <s v="time"/>
    <s v="hora; temps"/>
  </r>
  <r>
    <n v="306"/>
    <s v="心情        "/>
    <x v="9"/>
    <s v="xīnqíng    "/>
    <s v="mood, state of mind"/>
    <s v="humor, sensació        "/>
  </r>
  <r>
    <n v="307"/>
    <s v="资料 "/>
    <x v="9"/>
    <s v="zīliào "/>
    <s v="material; data; "/>
    <s v="informació"/>
  </r>
  <r>
    <n v="308"/>
    <s v="兴趣      "/>
    <x v="9"/>
    <s v="xìngqù  "/>
    <s v="interest"/>
    <s v="interès (prèstec?)"/>
  </r>
  <r>
    <n v="309"/>
    <s v="珍妮 "/>
    <x v="9"/>
    <s v="Zhēnnī   "/>
    <s v="Jenny"/>
    <s v="Jenny "/>
  </r>
  <r>
    <n v="310"/>
    <s v="毛衣      "/>
    <x v="9"/>
    <s v="máoyī     "/>
    <s v=" wooden sweater"/>
    <s v="jersei"/>
  </r>
  <r>
    <n v="311"/>
    <s v="游戏 "/>
    <x v="9"/>
    <s v="yóuxì      "/>
    <s v="game"/>
    <s v="joc  / jocs"/>
  </r>
  <r>
    <n v="312"/>
    <s v="灯"/>
    <x v="9"/>
    <s v="dēng   light"/>
    <s v="lamp"/>
    <s v="làmpada"/>
  </r>
  <r>
    <n v="313"/>
    <s v="22 个 U 盘   "/>
    <x v="9"/>
    <s v="gèUpán "/>
    <s v=" USB sticks"/>
    <s v="llàpiç USB"/>
  </r>
  <r>
    <n v="314"/>
    <s v="钢笔  "/>
    <x v="9"/>
    <s v="gāngbǐ  "/>
    <s v="pen"/>
    <s v="llapis"/>
  </r>
  <r>
    <n v="315"/>
    <s v="个 U 盘   "/>
    <x v="9"/>
    <s v="gèUpán"/>
    <s v="USB sticks"/>
    <s v="llapis de memòria"/>
  </r>
  <r>
    <n v="316"/>
    <s v="支 "/>
    <x v="9"/>
    <s v="zhī  "/>
    <s v="sticks; branch"/>
    <s v="llapis; branca"/>
  </r>
  <r>
    <n v="317"/>
    <s v="家"/>
    <x v="9"/>
    <s v="jiā"/>
    <s v="family - home"/>
    <s v="llar"/>
  </r>
  <r>
    <n v="318"/>
    <s v="阅读  "/>
    <x v="9"/>
    <s v="yuèdú    "/>
    <s v="reading, "/>
    <s v="llegir  "/>
  </r>
  <r>
    <n v="319"/>
    <s v="汉语"/>
    <x v="9"/>
    <s v="Hànyǔ"/>
    <s v="chinese"/>
    <s v="llengua xinesa"/>
  </r>
  <r>
    <n v="320"/>
    <s v="语言  "/>
    <x v="9"/>
    <s v="yǔyán "/>
    <s v="language"/>
    <s v="llenguatge"/>
  </r>
  <r>
    <n v="321"/>
    <s v="书"/>
    <x v="9"/>
    <s v="shū"/>
    <s v="book"/>
    <s v="llibre"/>
  </r>
  <r>
    <n v="322"/>
    <s v="课        "/>
    <x v="9"/>
    <s v="kè       "/>
    <s v="lessons; course"/>
    <s v="lliçó        "/>
  </r>
  <r>
    <n v="323"/>
    <s v="课文   "/>
    <x v="9"/>
    <s v="kèwén  "/>
    <s v="text"/>
    <s v="lliçó; text"/>
  </r>
  <r>
    <n v="324"/>
    <s v="马 "/>
    <x v="9"/>
    <s v="Ma  ; mǎ  "/>
    <s v="Ma, Chinese surname ; horse"/>
    <s v="Ma, cognom xinès; cavall"/>
  </r>
  <r>
    <n v="325"/>
    <s v="头疼        "/>
    <x v="9"/>
    <s v="tóu téng   "/>
    <s v="headache"/>
    <s v="mal de cap        "/>
  </r>
  <r>
    <n v="326"/>
    <s v="妈妈"/>
    <x v="9"/>
    <s v="māma"/>
    <s v="mom"/>
    <s v="mare"/>
  </r>
  <r>
    <n v="327"/>
    <s v="资料  "/>
    <x v="9"/>
    <s v="zīliào  "/>
    <s v="material; data; information"/>
    <s v="material; data; informació"/>
  </r>
  <r>
    <n v="328"/>
    <s v="中医   "/>
    <x v="9"/>
    <s v="zhōngyī "/>
    <s v="Chinese medicine"/>
    <s v="medicina xinesa"/>
  </r>
  <r>
    <n v="329"/>
    <s v="种药物  "/>
    <x v="9"/>
    <s v=" zhǒng yàowù  "/>
    <s v="Chinese medicines"/>
    <s v="medicines xineses"/>
  </r>
  <r>
    <n v="330"/>
    <s v="大夫  "/>
    <x v="9"/>
    <s v="dàfū "/>
    <s v="doctor"/>
    <s v="metge"/>
  </r>
  <r>
    <n v="331"/>
    <s v="英里  "/>
    <x v="9"/>
    <s v="yīnglǐ  "/>
    <s v="miles"/>
    <s v="milles"/>
  </r>
  <r>
    <n v="332"/>
    <s v="微信  "/>
    <x v="9"/>
    <s v="wēixìn  "/>
    <s v="WeChat  message"/>
    <s v="missatge de WeChat"/>
  </r>
  <r>
    <n v="333"/>
    <s v="摩托车"/>
    <x v="9"/>
    <s v="mótuōchē"/>
    <s v="motorcycle"/>
    <s v="motocicleta; moto"/>
  </r>
  <r>
    <n v="334"/>
    <s v="动  "/>
    <x v="9"/>
    <s v="dòng "/>
    <s v="moves??"/>
    <s v="moure  "/>
  </r>
  <r>
    <n v="335"/>
    <s v="运动 "/>
    <x v="9"/>
    <s v="yùndòng    "/>
    <s v="physical exercicis; to exeercise; to do sport; movements"/>
    <s v="moviment "/>
  </r>
  <r>
    <n v="336"/>
    <s v="音乐  "/>
    <x v="9"/>
    <s v="yīnyuè   "/>
    <s v="music"/>
    <s v="música  "/>
  </r>
  <r>
    <n v="337"/>
    <s v="水平     "/>
    <x v="9"/>
    <s v="shuǐ píng   "/>
    <s v="level"/>
    <s v="nivell     "/>
  </r>
  <r>
    <n v="338"/>
    <s v="名字"/>
    <x v="9"/>
    <s v="míngzì"/>
    <s v="name"/>
    <s v="nom"/>
  </r>
  <r>
    <n v="339"/>
    <s v="名"/>
    <x v="9"/>
    <s v="míng"/>
    <s v="people"/>
    <s v="nom"/>
  </r>
  <r>
    <n v="340"/>
    <s v="林  "/>
    <x v="9"/>
    <s v="Lín  "/>
    <s v="Lin, a Chinese family name"/>
    <s v="nom familiar xinpes"/>
  </r>
  <r>
    <n v="341"/>
    <s v="专名—姓，关"/>
    <x v="9"/>
    <s v="Zhuān míng "/>
    <s v="proper name"/>
    <s v="nom propi"/>
  </r>
  <r>
    <n v="342"/>
    <s v="专名  "/>
    <x v="9"/>
    <s v="Zhuān Míng "/>
    <s v="proper noun"/>
    <s v="nom propi"/>
  </r>
  <r>
    <n v="343"/>
    <s v="辆   "/>
    <x v="9"/>
    <s v="liàng   "/>
    <s v="cars- a measured word for vehicles"/>
    <s v="nombre de vehicles"/>
  </r>
  <r>
    <n v="344"/>
    <s v="京剧    "/>
    <x v="9"/>
    <s v="jīngjù  "/>
    <s v="Peking Opera"/>
    <s v="òpera de Pequín    "/>
  </r>
  <r>
    <n v="345"/>
    <s v="电脑       "/>
    <x v="9"/>
    <s v="diànnǎo "/>
    <s v="computer"/>
    <s v="ordinador       "/>
  </r>
  <r>
    <n v="346"/>
    <s v="支   "/>
    <x v="9"/>
    <s v="zhī  "/>
    <s v="stick"/>
    <s v="pal"/>
  </r>
  <r>
    <n v="347"/>
    <s v="把雨伞 ☂️"/>
    <x v="9"/>
    <s v="bǎ yǔsǎn ☂️yǔ    "/>
    <s v="umbrellas ☂️ Rain"/>
    <s v="paraigües; ploure"/>
  </r>
  <r>
    <n v="348"/>
    <s v="生词 "/>
    <x v="9"/>
    <s v="shēngcí  "/>
    <s v="new word"/>
    <s v="paraula nova"/>
  </r>
  <r>
    <n v="349"/>
    <s v="爸爸"/>
    <x v="9"/>
    <s v="bàba"/>
    <s v="dad"/>
    <s v="pare"/>
  </r>
  <r>
    <n v="350"/>
    <s v="件  "/>
    <x v="9"/>
    <s v="jiàn"/>
    <s v="pieces"/>
    <s v="peces"/>
  </r>
  <r>
    <n v="351"/>
    <s v="电影  "/>
    <x v="9"/>
    <s v="diànyǐng    "/>
    <s v="film; movie"/>
    <s v="pel·lícula; film"/>
  </r>
  <r>
    <n v="352"/>
    <s v="顺便"/>
    <x v="9"/>
    <s v="shùnbiàn   "/>
    <s v="in passing without extra effort"/>
    <s v="per cert"/>
  </r>
  <r>
    <n v="353"/>
    <s v="人"/>
    <x v="9"/>
    <s v="rén"/>
    <s v="human being; man; person; people"/>
    <s v="persona"/>
  </r>
  <r>
    <n v="354"/>
    <s v="球 "/>
    <x v="9"/>
    <s v="qiú   "/>
    <s v="ball"/>
    <s v="pilota "/>
  </r>
  <r>
    <n v="355"/>
    <s v="支画笔、"/>
    <x v="9"/>
    <s v="zhīhuàbǐ、"/>
    <s v="brush"/>
    <s v="pincell "/>
  </r>
  <r>
    <n v="356"/>
    <s v="支画笔、钢笔  "/>
    <x v="9"/>
    <s v="zhīhuàbǐ、 gāngbǐ  "/>
    <s v="paintbrushes, pens  "/>
    <s v="pinzell, bolígraf  "/>
  </r>
  <r>
    <n v="357"/>
    <s v="猪 "/>
    <x v="9"/>
    <s v="zhū  "/>
    <s v="pig"/>
    <s v="porc; porquet"/>
  </r>
  <r>
    <n v="358"/>
    <s v="校长"/>
    <x v="9"/>
    <s v=" xiàozhǎng "/>
    <s v="president (for a university), Principal (noun)"/>
    <s v="president"/>
  </r>
  <r>
    <n v="359"/>
    <s v="问题。"/>
    <x v="9"/>
    <s v="wèntí"/>
    <s v="question, problem."/>
    <s v="problema"/>
  </r>
  <r>
    <n v="360"/>
    <s v="老师"/>
    <x v="9"/>
    <s v="lǎoshī"/>
    <s v="teacher"/>
    <s v="professor /a"/>
  </r>
  <r>
    <n v="361"/>
    <s v="教授"/>
    <x v="9"/>
    <s v="jiàoshòu"/>
    <s v="professor; teacher"/>
    <s v="professor; mestre"/>
  </r>
  <r>
    <n v="362"/>
    <s v="发音"/>
    <x v="9"/>
    <s v="fāyīn"/>
    <s v="pronunciation"/>
    <s v="pronunciació"/>
  </r>
  <r>
    <n v="363"/>
    <s v="替换  "/>
    <x v="9"/>
    <s v="tìhuàn"/>
    <s v=" substitution exercices"/>
    <s v="reemplaçament"/>
  </r>
  <r>
    <n v="364"/>
    <s v="团"/>
    <x v="9"/>
    <s v="tuán   "/>
    <s v="group, mass, lump, (regiment)"/>
    <s v="regiment"/>
  </r>
  <r>
    <n v="365"/>
    <s v="杂志"/>
    <x v="9"/>
    <s v="zázhì"/>
    <s v="magazine"/>
    <s v="revista "/>
  </r>
  <r>
    <n v="366"/>
    <s v="读者"/>
    <x v="9"/>
    <s v="Dúzhě"/>
    <s v="Readers Digest- name of a magazine"/>
    <s v="Revista Lector"/>
  </r>
  <r>
    <n v="367"/>
    <s v=" 衣服  "/>
    <x v="9"/>
    <s v="yīfu    "/>
    <s v="clothes"/>
    <s v="roba; vestit"/>
  </r>
  <r>
    <n v="368"/>
    <s v="罗兰"/>
    <x v="9"/>
    <s v="Luolan     "/>
    <s v="Roland "/>
    <s v="Roland"/>
  </r>
  <r>
    <n v="369"/>
    <s v="鞋"/>
    <x v="9"/>
    <s v="xié  "/>
    <s v=" shoes"/>
    <s v="sabates"/>
  </r>
  <r>
    <n v="370"/>
    <s v="秘书"/>
    <x v="9"/>
    <s v="mìshū"/>
    <s v="secretary "/>
    <s v="secretari/a"/>
  </r>
  <r>
    <n v="371"/>
    <s v="学期    "/>
    <x v="9"/>
    <s v="xuéqī       "/>
    <s v="term, semester,  "/>
    <s v="semestre    "/>
  </r>
  <r>
    <n v="372"/>
    <s v="先生"/>
    <x v="9"/>
    <s v="xiānshēng"/>
    <s v="Mr.- Sir "/>
    <s v="senyor"/>
  </r>
  <r>
    <n v="373"/>
    <s v="小姐"/>
    <x v="9"/>
    <s v="xiǎojiě "/>
    <s v="miss -young lady "/>
    <s v="senyoreta"/>
  </r>
  <r>
    <n v="374"/>
    <s v="电视剧  "/>
    <x v="9"/>
    <s v="diànshìjù "/>
    <s v="TV drama; TV play; TV series"/>
    <s v="sèries de TV"/>
  </r>
  <r>
    <n v="375"/>
    <s v="太极拳 "/>
    <x v="9"/>
    <s v="tàijíquan ; t’ai chi ch’uan;"/>
    <s v="Chinese shadow boxing"/>
    <s v="shadowboxing; taichí"/>
  </r>
  <r>
    <n v="376"/>
    <s v="会   "/>
    <x v="9"/>
    <s v="huì         "/>
    <s v="will"/>
    <s v="sí ; voluntat?; testament?  "/>
  </r>
  <r>
    <n v="377"/>
    <s v="意思   "/>
    <x v="9"/>
    <s v="yì sī  "/>
    <s v="meaning"/>
    <s v="significat   "/>
  </r>
  <r>
    <n v="378"/>
    <s v="综合 "/>
    <x v="9"/>
    <s v="zōnghé "/>
    <s v="comprehensive"/>
    <s v="síntesi "/>
  </r>
  <r>
    <n v="379"/>
    <s v="片  "/>
    <x v="9"/>
    <s v="piàn  "/>
    <s v="tablet (computer)"/>
    <s v="tablet"/>
  </r>
  <r>
    <n v="380"/>
    <s v="杯 "/>
    <x v="9"/>
    <s v="bēi"/>
    <s v="cup (a)"/>
    <s v="tassa; copa"/>
  </r>
  <r>
    <n v="381"/>
    <s v="出租车  "/>
    <x v="9"/>
    <s v="chūzūchē "/>
    <s v="taxi"/>
    <s v="taxi"/>
  </r>
  <r>
    <n v="382"/>
    <s v="电视  "/>
    <x v="9"/>
    <s v="diànshì "/>
    <s v=" television; TV"/>
    <s v="televisió; TV"/>
  </r>
  <r>
    <n v="383"/>
    <s v="田芳    "/>
    <x v="9"/>
    <s v="Tián Fāng    "/>
    <s v="Tian Fang, Chinese surname"/>
    <s v="Tian Fang, cognom xinès"/>
  </r>
  <r>
    <n v="384"/>
    <s v="大家  "/>
    <x v="9"/>
    <s v="dàjiā    "/>
    <s v="everyone, all"/>
    <s v="tothom  "/>
  </r>
  <r>
    <n v="385"/>
    <s v="火车"/>
    <x v="9"/>
    <s v="huǒchē   "/>
    <s v="train "/>
    <s v="tren"/>
  </r>
  <r>
    <n v="386"/>
    <s v="电视   "/>
    <x v="9"/>
    <s v="diànshì  "/>
    <s v="television; tv"/>
    <s v="tv"/>
  </r>
  <r>
    <n v="387"/>
    <s v="自己 "/>
    <x v="9"/>
    <s v="zìjǐ  "/>
    <s v="self, oneself,  yourself"/>
    <s v="un mateix, mi mateix "/>
  </r>
  <r>
    <n v="388"/>
    <s v="车"/>
    <x v="9"/>
    <s v="chē"/>
    <s v="vehicle (bicycle, car..)"/>
    <s v="vehicle (bicicleta; cotxe..)"/>
  </r>
  <r>
    <n v="389"/>
    <s v="微信   "/>
    <x v="9"/>
    <s v="wēixìn     "/>
    <s v="WeChat  message"/>
    <s v="Wechat ; missatge de WCh"/>
  </r>
  <r>
    <n v="390"/>
    <s v="上海"/>
    <x v="9"/>
    <s v="Shànghǎi  "/>
    <s v="Shanghai"/>
    <s v="Xangai"/>
  </r>
  <r>
    <n v="391"/>
    <s v="网"/>
    <x v="9"/>
    <s v="wǎng   "/>
    <s v="net"/>
    <s v="xarxa"/>
  </r>
  <r>
    <n v="392"/>
    <s v="汉英  "/>
    <x v="9"/>
    <s v="hàn-yīng       "/>
    <s v="Chinese - English  "/>
    <s v="xinès - anglès  "/>
  </r>
  <r>
    <n v="393"/>
    <s v="山本        "/>
    <x v="9"/>
    <s v="Shānběn "/>
    <s v="Yamamoto-cognom japonès"/>
    <s v="Yamamoto - cognom japonès"/>
  </r>
  <r>
    <n v="394"/>
    <s v="关 "/>
    <x v="9"/>
    <s v="Guān "/>
    <s v="Guān -  a Chinese family name"/>
    <m/>
  </r>
  <r>
    <n v="395"/>
    <s v="....... 边     "/>
    <x v="10"/>
    <s v="..... biān "/>
    <s v="...... side"/>
    <s v="....... costat     "/>
  </r>
  <r>
    <n v="396"/>
    <s v="近"/>
    <x v="10"/>
    <s v="jìn "/>
    <s v="near, close"/>
    <s v="a prop"/>
  </r>
  <r>
    <n v="397"/>
    <s v="再见"/>
    <x v="10"/>
    <s v="zài jiàn"/>
    <s v="good bye"/>
    <s v="adéu"/>
  </r>
  <r>
    <n v="398"/>
    <s v="律师 "/>
    <x v="10"/>
    <s v="lǜshī "/>
    <s v="lawyer"/>
    <s v="advocat/da"/>
  </r>
  <r>
    <n v="399"/>
    <s v="德国"/>
    <x v="10"/>
    <s v="Déguó"/>
    <s v="Germany"/>
    <s v="Alemanya"/>
  </r>
  <r>
    <n v="400"/>
    <s v="英国"/>
    <x v="10"/>
    <s v="Yīngguó"/>
    <s v="Britain"/>
    <s v="Anglaterra"/>
  </r>
  <r>
    <n v="401"/>
    <s v="英语"/>
    <x v="10"/>
    <s v="Yīngyǔ"/>
    <s v="English"/>
    <s v="anglès"/>
  </r>
  <r>
    <n v="402"/>
    <s v="房间 "/>
    <x v="10"/>
    <s v="fángjiān "/>
    <s v="room, flat number"/>
    <s v="apartament núm."/>
  </r>
  <r>
    <n v="403"/>
    <s v="米"/>
    <x v="10"/>
    <s v="mǐ "/>
    <s v="meter"/>
    <s v="arròs"/>
  </r>
  <r>
    <n v="404"/>
    <s v="教室   "/>
    <x v="10"/>
    <s v="jiàoshì      "/>
    <s v="class, classroom"/>
    <s v="aula ; classe "/>
  </r>
  <r>
    <n v="405"/>
    <s v="洗澡         "/>
    <x v="10"/>
    <s v="xǐzǎo      "/>
    <s v="shower, bath"/>
    <s v="banyar-se: dutxar-se         "/>
  </r>
  <r>
    <n v="406"/>
    <s v="酒吧"/>
    <x v="10"/>
    <s v="jiǔbā"/>
    <s v="bar"/>
    <s v="bar"/>
  </r>
  <r>
    <n v="407"/>
    <s v="北京"/>
    <x v="10"/>
    <s v="Běijīng"/>
    <s v="Beijing"/>
    <s v="Beijing"/>
  </r>
  <r>
    <n v="408"/>
    <s v="图书馆"/>
    <x v="10"/>
    <s v="túshūguǎn "/>
    <s v="library"/>
    <s v="biblioteca"/>
  </r>
  <r>
    <n v="409"/>
    <s v="店"/>
    <x v="10"/>
    <s v="diàn"/>
    <s v="shop "/>
    <s v="botiga"/>
  </r>
  <r>
    <n v="410"/>
    <s v="商店  "/>
    <x v="10"/>
    <s v="shāngdiàn  "/>
    <s v="shop; store"/>
    <s v="botiga"/>
  </r>
  <r>
    <n v="411"/>
    <s v="奶茶店"/>
    <x v="10"/>
    <s v="nǎi chá diàn"/>
    <s v="milk tea shop"/>
    <s v="botiga de te amb llet"/>
  </r>
  <r>
    <n v="412"/>
    <s v="咖啡店"/>
    <x v="10"/>
    <s v="kā fēi diàn"/>
    <s v="coffe shop"/>
    <s v="cafeteria "/>
  </r>
  <r>
    <n v="413"/>
    <s v="足球场"/>
    <x v="10"/>
    <s v="zúqiúcháng  "/>
    <s v="football fields"/>
    <s v="camp de futbol"/>
  </r>
  <r>
    <n v="414"/>
    <s v="操场      "/>
    <x v="10"/>
    <s v="cāochǎng  "/>
    <s v="playgrounds, sport field "/>
    <s v="camp d'esport; zona lúdica infantil      "/>
  </r>
  <r>
    <n v="415"/>
    <s v="路 "/>
    <x v="10"/>
    <s v="lù"/>
    <s v="road (E-W)"/>
    <s v="carrer (E-O)"/>
  </r>
  <r>
    <n v="416"/>
    <s v="街"/>
    <x v="10"/>
    <s v="jiē"/>
    <s v="road (N-S)- street- Av."/>
    <s v="carrer (N-S)"/>
  </r>
  <r>
    <n v="417"/>
    <s v="马路"/>
    <x v="10"/>
    <s v="mǎlù   "/>
    <s v="road, street"/>
    <s v="carrer important"/>
  </r>
  <r>
    <n v="418"/>
    <s v="信"/>
    <x v="10"/>
    <s v="xìn"/>
    <s v="letter"/>
    <s v="carta"/>
  </r>
  <r>
    <n v="419"/>
    <s v="家 "/>
    <x v="10"/>
    <s v="jiā"/>
    <s v="home (a measured word for families, companies, shops, etc)"/>
    <s v="casa"/>
  </r>
  <r>
    <n v="420"/>
    <s v="上边"/>
    <x v="10"/>
    <s v="shàng biān"/>
    <s v="top, above, over"/>
    <s v="cim; damunt; sobre"/>
  </r>
  <r>
    <n v="421"/>
    <s v="电影院"/>
    <x v="10"/>
    <s v="diànyǐngyuàn"/>
    <s v="cinema"/>
    <s v="cinema"/>
  </r>
  <r>
    <n v="422"/>
    <s v="班"/>
    <x v="10"/>
    <s v="bān"/>
    <s v="class"/>
    <s v="classe"/>
  </r>
  <r>
    <n v="423"/>
    <s v="下课"/>
    <x v="10"/>
    <s v="xià kè"/>
    <s v="class"/>
    <s v="classe"/>
  </r>
  <r>
    <n v="424"/>
    <s v="外贸 "/>
    <x v="10"/>
    <s v="wàimào"/>
    <s v="foreign trade"/>
    <s v="comerç estranger"/>
  </r>
  <r>
    <n v="425"/>
    <s v="朝鲜"/>
    <x v="10"/>
    <s v="Cháoxiān"/>
    <s v="Korea"/>
    <s v="Corea"/>
  </r>
  <r>
    <n v="426"/>
    <s v="韩国"/>
    <x v="10"/>
    <s v="Hánguó "/>
    <s v="South Korea"/>
    <s v="Corea Sud"/>
  </r>
  <r>
    <n v="427"/>
    <s v="东西"/>
    <x v="10"/>
    <s v="dōngxi"/>
    <s v="thing"/>
    <s v="cosa"/>
  </r>
  <r>
    <n v="428"/>
    <s v="课"/>
    <x v="10"/>
    <s v="kè"/>
    <s v="course"/>
    <s v="curs, classe"/>
  </r>
  <r>
    <n v="429"/>
    <s v="后边"/>
    <x v="10"/>
    <s v="hòu biān    "/>
    <s v="back, behind"/>
    <s v="darrere"/>
  </r>
  <r>
    <n v="430"/>
    <s v="前边q"/>
    <x v="10"/>
    <s v="qián biān "/>
    <s v="front"/>
    <s v="davant"/>
  </r>
  <r>
    <n v="431"/>
    <s v="离"/>
    <x v="10"/>
    <s v="lí"/>
    <s v="off, to be away from "/>
    <s v="deixar"/>
  </r>
  <r>
    <n v="432"/>
    <s v="里边lǐ "/>
    <x v="10"/>
    <s v="biān  inside"/>
    <s v="interior"/>
    <s v="dins; interior"/>
  </r>
  <r>
    <n v="433"/>
    <s v="宿舍 "/>
    <x v="10"/>
    <s v="sùshě    "/>
    <s v="dormitory"/>
    <s v="dormitori col·lectiu"/>
  </r>
  <r>
    <n v="434"/>
    <s v="英剧"/>
    <x v="10"/>
    <s v="yīngjù"/>
    <s v="English Drama"/>
    <s v="drama anglès"/>
  </r>
  <r>
    <n v="435"/>
    <s v="韩剧"/>
    <x v="10"/>
    <s v="hánjù"/>
    <s v="Korean Drama  "/>
    <s v="drama coreà"/>
  </r>
  <r>
    <n v="436"/>
    <s v="国产剧"/>
    <x v="10"/>
    <s v="guóchăn jù"/>
    <s v="Chinese drama"/>
    <s v="drama xinès"/>
  </r>
  <r>
    <n v="437"/>
    <s v="右边"/>
    <x v="10"/>
    <s v="yòu biān "/>
    <s v="right"/>
    <s v="dreta"/>
  </r>
  <r>
    <n v="438"/>
    <s v="楼 "/>
    <x v="10"/>
    <s v="lóu "/>
    <s v="building"/>
    <s v="edifici"/>
  </r>
  <r>
    <n v="439"/>
    <s v="美国"/>
    <x v="10"/>
    <s v="Měiguó "/>
    <s v="U.S.A"/>
    <s v="EEUU"/>
  </r>
  <r>
    <n v="440"/>
    <s v="电 "/>
    <x v="10"/>
    <s v="diàn "/>
    <s v="electricity"/>
    <s v="electirictat"/>
  </r>
  <r>
    <n v="441"/>
    <s v="员工 "/>
    <x v="10"/>
    <s v="yuángōng  "/>
    <s v="employee, staff"/>
    <s v="empleat, treballador"/>
  </r>
  <r>
    <n v="442"/>
    <s v="录音"/>
    <x v="10"/>
    <s v="lùyīn"/>
    <s v="sound recording"/>
    <s v="enregistra-ment"/>
  </r>
  <r>
    <n v="443"/>
    <s v="学校"/>
    <x v="10"/>
    <s v="xuéxiào"/>
    <s v="school"/>
    <s v="escola"/>
  </r>
  <r>
    <n v="444"/>
    <s v="左边"/>
    <x v="10"/>
    <s v="zuǒ biān "/>
    <s v="left"/>
    <s v="esquerra"/>
  </r>
  <r>
    <n v="445"/>
    <s v="东边"/>
    <x v="10"/>
    <s v="dōng biān  "/>
    <s v="east"/>
    <s v="est"/>
  </r>
  <r>
    <n v="446"/>
    <s v="公交站"/>
    <x v="10"/>
    <s v="gōngjiāozhàn"/>
    <s v="bus station"/>
    <s v="estació d'autobús"/>
  </r>
  <r>
    <n v="447"/>
    <s v="地铁站"/>
    <x v="10"/>
    <s v="dìtiězhàn"/>
    <s v="underground station"/>
    <s v="estació de metro"/>
  </r>
  <r>
    <n v="448"/>
    <s v="火车站"/>
    <x v="10"/>
    <s v="huǒchēzhàn"/>
    <s v="railway station"/>
    <s v="estació de tren"/>
  </r>
  <r>
    <n v="449"/>
    <s v="电视台"/>
    <x v="10"/>
    <s v="diàn shì tái      "/>
    <s v="TV station"/>
    <s v="estacions de televisió; emisores?; cadena?"/>
  </r>
  <r>
    <n v="450"/>
    <s v="外国"/>
    <x v="10"/>
    <s v="wàiguó "/>
    <s v="foreign country"/>
    <s v="estranger"/>
  </r>
  <r>
    <n v="451"/>
    <s v="外边"/>
    <x v="10"/>
    <s v="wài biān"/>
    <s v="outside, exterior"/>
    <s v="fora"/>
  </r>
  <r>
    <n v="452"/>
    <s v="照片"/>
    <x v="10"/>
    <s v="zhàopiàn "/>
    <s v="photo"/>
    <s v="fotografia"/>
  </r>
  <r>
    <n v="453"/>
    <s v="法国"/>
    <x v="10"/>
    <s v="Fǎguó"/>
    <s v="France"/>
    <s v="França"/>
  </r>
  <r>
    <n v="454"/>
    <s v="足球"/>
    <x v="10"/>
    <s v="zú qiú   "/>
    <s v="football, soccer"/>
    <s v="futbol"/>
  </r>
  <r>
    <n v="455"/>
    <s v="语法 "/>
    <x v="10"/>
    <s v="yǔ fǎ"/>
    <s v="grammar"/>
    <s v="gramàtica"/>
  </r>
  <r>
    <n v="456"/>
    <s v="年级      "/>
    <x v="10"/>
    <s v="niánjí   "/>
    <s v="grade, year "/>
    <s v="grau      "/>
  </r>
  <r>
    <n v="457"/>
    <s v="医院 "/>
    <x v="10"/>
    <s v="yīyuàn "/>
    <s v="hospital"/>
    <s v="hospital"/>
  </r>
  <r>
    <n v="458"/>
    <s v="日本"/>
    <x v="10"/>
    <s v="Rìběn"/>
    <s v="Japan"/>
    <s v="Japó"/>
  </r>
  <r>
    <n v="459"/>
    <s v="书店 "/>
    <x v="10"/>
    <s v="shūdiàn      "/>
    <s v="bookstore     "/>
    <s v="llibreria "/>
  </r>
  <r>
    <n v="460"/>
    <s v="床      "/>
    <x v="10"/>
    <s v="chuáng   "/>
    <s v="bed"/>
    <s v="llit      "/>
  </r>
  <r>
    <n v="461"/>
    <s v="地方"/>
    <x v="10"/>
    <s v="dì fāng "/>
    <s v="place"/>
    <s v="lloc"/>
  </r>
  <r>
    <n v="462"/>
    <s v="远"/>
    <x v="10"/>
    <s v="yuǎn "/>
    <s v="far, distant"/>
    <s v="lluny"/>
  </r>
  <r>
    <n v="463"/>
    <s v="手"/>
    <x v="10"/>
    <s v="shǒu"/>
    <s v="hand"/>
    <s v="ma"/>
  </r>
  <r>
    <n v="464"/>
    <s v="食堂"/>
    <x v="10"/>
    <s v="shítáng"/>
    <s v="canteen, dining room"/>
    <s v="menjador"/>
  </r>
  <r>
    <n v="465"/>
    <s v="市场"/>
    <x v="10"/>
    <s v="shìchǎng"/>
    <s v="market"/>
    <s v="mercat"/>
  </r>
  <r>
    <n v="466"/>
    <s v="大夫 "/>
    <x v="10"/>
    <s v="dàfū "/>
    <s v="doctor"/>
    <s v="metge; doctor"/>
  </r>
  <r>
    <n v="467"/>
    <s v="位"/>
    <x v="10"/>
    <s v="wèi"/>
    <s v="bit"/>
    <s v="mica"/>
  </r>
  <r>
    <n v="468"/>
    <s v="中间"/>
    <x v="10"/>
    <s v="zhōngjiān  "/>
    <s v="middle"/>
    <s v="mig"/>
  </r>
  <r>
    <n v="469"/>
    <s v="手机 "/>
    <x v="10"/>
    <s v=" shǒujī "/>
    <s v="mobile phone"/>
    <s v="mòbil"/>
  </r>
  <r>
    <n v="470"/>
    <s v="山       "/>
    <x v="10"/>
    <s v="shān    "/>
    <s v="mountain, hill"/>
    <s v="muntanya       "/>
  </r>
  <r>
    <n v="471"/>
    <s v="博物馆"/>
    <x v="10"/>
    <s v="bówùguǎn  "/>
    <s v="museum"/>
    <s v="museu"/>
  </r>
  <r>
    <n v="472"/>
    <s v="音乐"/>
    <x v="10"/>
    <s v="yīnyuè"/>
    <s v="music"/>
    <s v="música"/>
  </r>
  <r>
    <n v="473"/>
    <s v="北边"/>
    <x v="10"/>
    <s v="běi biān  "/>
    <s v="north  "/>
    <s v="nord"/>
  </r>
  <r>
    <n v="474"/>
    <s v="西边"/>
    <x v="10"/>
    <s v="xī biān  "/>
    <s v="west"/>
    <s v="oest"/>
  </r>
  <r>
    <n v="475"/>
    <s v="办公室 "/>
    <x v="10"/>
    <s v="bàngōngshì "/>
    <s v="office"/>
    <s v="oficina"/>
  </r>
  <r>
    <n v="476"/>
    <s v="公司  "/>
    <x v="10"/>
    <s v="gōngsī "/>
    <s v="company"/>
    <s v="oficina; empresa"/>
  </r>
  <r>
    <n v="477"/>
    <s v="日剧"/>
    <x v="10"/>
    <s v="rìjù"/>
    <s v="Japanese Opera"/>
    <s v="òpera japonesa"/>
  </r>
  <r>
    <n v="478"/>
    <s v="面包"/>
    <x v="10"/>
    <s v="miànbāo"/>
    <s v="bread"/>
    <s v="pa"/>
  </r>
  <r>
    <n v="479"/>
    <s v="国"/>
    <x v="10"/>
    <s v="guó"/>
    <s v="country"/>
    <s v="país "/>
  </r>
  <r>
    <n v="480"/>
    <s v="包"/>
    <x v="10"/>
    <s v="bāo"/>
    <s v="package"/>
    <s v="paquet"/>
  </r>
  <r>
    <n v="481"/>
    <s v="话"/>
    <x v="10"/>
    <s v="huà"/>
    <s v="word"/>
    <s v="paraula"/>
  </r>
  <r>
    <n v="482"/>
    <s v="生词 "/>
    <x v="10"/>
    <s v="shēngcí  "/>
    <s v="new words"/>
    <s v="paraules noves"/>
  </r>
  <r>
    <n v="483"/>
    <s v="公园   "/>
    <x v="10"/>
    <s v="gōngyuán  "/>
    <s v="park"/>
    <s v="parc"/>
  </r>
  <r>
    <n v="484"/>
    <s v="和平公园"/>
    <x v="10"/>
    <s v="Hépíng Gōngyuán    "/>
    <s v="Peace Park"/>
    <s v="Parc de la Pau"/>
  </r>
  <r>
    <n v="485"/>
    <s v="公园"/>
    <x v="10"/>
    <s v="gōngyuán"/>
    <s v="public park"/>
    <s v="parc públic"/>
  </r>
  <r>
    <n v="486"/>
    <s v="往"/>
    <x v="10"/>
    <s v="wǎng "/>
    <s v="towards, to"/>
    <s v="passat"/>
  </r>
  <r>
    <n v="487"/>
    <s v="和平"/>
    <x v="10"/>
    <s v="Hépíng   "/>
    <s v="Peace"/>
    <s v="pau"/>
  </r>
  <r>
    <n v="488"/>
    <s v="电影"/>
    <x v="10"/>
    <s v="diànyǐng"/>
    <s v="film; movie"/>
    <s v="pel·licula"/>
  </r>
  <r>
    <n v="489"/>
    <s v="遍  "/>
    <x v="10"/>
    <s v="biàn    "/>
    <s v="a measured word for an action from beginning to end, time (s) "/>
    <s v="per tot arreu  "/>
  </r>
  <r>
    <n v="490"/>
    <s v="人民广场"/>
    <x v="10"/>
    <s v="Rénmín Guǎngcháng   "/>
    <s v="People's Square"/>
    <s v="Plaça del Poble"/>
  </r>
  <r>
    <n v="491"/>
    <s v="台     "/>
    <x v="10"/>
    <s v="tái        "/>
    <s v="station, platform"/>
    <s v="plataforma; cadena?    "/>
  </r>
  <r>
    <n v="492"/>
    <s v="韭菜"/>
    <x v="10"/>
    <s v="jiǔcài"/>
    <s v="leek"/>
    <s v="porro"/>
  </r>
  <r>
    <n v="493"/>
    <s v="门 "/>
    <x v="10"/>
    <s v="mén "/>
    <s v=" door, gate"/>
    <s v="porta; portal"/>
  </r>
  <r>
    <n v="494"/>
    <s v="节目  "/>
    <x v="10"/>
    <s v="jiémù    "/>
    <s v="program"/>
    <s v="programa  "/>
  </r>
  <r>
    <n v="495"/>
    <s v="广场"/>
    <x v="10"/>
    <s v="guǎngcháng"/>
    <s v="square"/>
    <s v="quadrat"/>
  </r>
  <r>
    <n v="496"/>
    <s v="饭店"/>
    <x v="10"/>
    <s v="fàn diàn"/>
    <s v="restaurant"/>
    <s v="restaurant"/>
  </r>
  <r>
    <n v="497"/>
    <s v="座"/>
    <x v="10"/>
    <s v="zuò  "/>
    <s v="a measured word for buildings, mountains, etc, seats"/>
    <s v="seient"/>
  </r>
  <r>
    <n v="498"/>
    <s v="红绿灯"/>
    <x v="10"/>
    <s v="hónglǜdēng   "/>
    <s v="traffic lights"/>
    <s v="Semàfor"/>
  </r>
  <r>
    <n v="499"/>
    <s v="电视剧"/>
    <x v="10"/>
    <s v="diànshìjù"/>
    <s v="TV play/drama"/>
    <s v="sèrie TV"/>
  </r>
  <r>
    <n v="500"/>
    <s v="美剧"/>
    <x v="10"/>
    <s v="měijù"/>
    <s v="American TV Series（）"/>
    <s v="sèrieTV americana"/>
  </r>
  <r>
    <n v="501"/>
    <s v="沈阳"/>
    <x v="10"/>
    <s v="Shěnyáng"/>
    <s v="Shenyang"/>
    <s v="Shenyang"/>
  </r>
  <r>
    <n v="502"/>
    <s v="下边"/>
    <x v="10"/>
    <s v="xià biān "/>
    <s v="below, under"/>
    <s v="sota"/>
  </r>
  <r>
    <n v="503"/>
    <s v="南边"/>
    <x v="10"/>
    <s v="nán biān  "/>
    <s v="south"/>
    <s v="sud"/>
  </r>
  <r>
    <n v="504"/>
    <s v="超市  "/>
    <x v="10"/>
    <s v="chāoshì   "/>
    <s v="supermarket"/>
    <s v="supermercat  "/>
  </r>
  <r>
    <n v="505"/>
    <s v="电话"/>
    <x v="10"/>
    <s v="diàn huà "/>
    <s v="telephone"/>
    <s v="telefon"/>
  </r>
  <r>
    <n v="506"/>
    <s v="课文"/>
    <x v="10"/>
    <s v="kèwén"/>
    <s v="text"/>
    <s v="text"/>
  </r>
  <r>
    <n v="507"/>
    <s v="下班"/>
    <x v="10"/>
    <s v="xià bān"/>
    <s v="work"/>
    <s v="treball"/>
  </r>
  <r>
    <n v="508"/>
    <s v="大学 "/>
    <x v="10"/>
    <s v="dàxué "/>
    <s v="university"/>
    <s v="universitat"/>
  </r>
  <r>
    <n v="509"/>
    <s v="微信"/>
    <x v="10"/>
    <s v="wēixìn"/>
    <s v="WeChat"/>
    <s v="whatsapp"/>
  </r>
  <r>
    <n v="510"/>
    <s v="网"/>
    <x v="10"/>
    <s v="wǎng"/>
    <s v="network"/>
    <s v="xarxa"/>
  </r>
  <r>
    <n v="511"/>
    <s v="中国"/>
    <x v="10"/>
    <s v="Zhōngguó"/>
    <s v="China"/>
    <s v="Xina"/>
  </r>
  <r>
    <n v="512"/>
    <s v="前天"/>
    <x v="11"/>
    <s v="qiántiān"/>
    <s v="the day before yesterday"/>
    <s v="abans de'hir"/>
  </r>
  <r>
    <n v="513"/>
    <s v="四月"/>
    <x v="11"/>
    <s v="sì yuè"/>
    <s v="april"/>
    <s v="abril"/>
  </r>
  <r>
    <n v="514"/>
    <s v="八月"/>
    <x v="11"/>
    <s v="bā yuè"/>
    <s v="august"/>
    <s v="agost"/>
  </r>
  <r>
    <n v="515"/>
    <s v="昨天"/>
    <x v="11"/>
    <s v="zuótiān"/>
    <s v="yesterday"/>
    <s v="ahir"/>
  </r>
  <r>
    <n v="516"/>
    <s v="生日"/>
    <x v="11"/>
    <s v="shēngrì   "/>
    <s v="birthday   "/>
    <s v="aniversari"/>
  </r>
  <r>
    <n v="517"/>
    <s v="年"/>
    <x v="11"/>
    <s v="nián"/>
    <s v="year"/>
    <s v="any"/>
  </r>
  <r>
    <n v="518"/>
    <s v="年 ，今年，明年，后年，去年  "/>
    <x v="11"/>
    <s v="nián， jīnnián ，míngnián，hòunián， qùnián"/>
    <s v="year, this year, next year, the year after next year, last year  "/>
    <s v="any; aquest any; l'any que ve; d'aquí a dos anys; l'any passat"/>
  </r>
  <r>
    <n v="519"/>
    <s v="岁 "/>
    <x v="11"/>
    <s v="suì "/>
    <s v="years old..."/>
    <s v="anys (d'edat)"/>
  </r>
  <r>
    <n v="520"/>
    <s v="今天"/>
    <x v="11"/>
    <s v="jīntiān"/>
    <s v="today"/>
    <s v="avui"/>
  </r>
  <r>
    <n v="521"/>
    <s v="晚上 "/>
    <x v="11"/>
    <s v="wǎnshàng  "/>
    <s v="evening"/>
    <s v="capvespre; vespre"/>
  </r>
  <r>
    <n v="522"/>
    <s v="大后天"/>
    <x v="11"/>
    <s v="dàhòutiān"/>
    <s v="three days from now"/>
    <s v="d'aqui a 3 dies"/>
  </r>
  <r>
    <n v="523"/>
    <s v="大后年"/>
    <x v="11"/>
    <s v="dàhòunián"/>
    <s v="three years from now"/>
    <s v="d'avui en 3 anys"/>
  </r>
  <r>
    <n v="524"/>
    <s v="明天"/>
    <x v="11"/>
    <s v="míngtiān"/>
    <s v="tomorrow"/>
    <s v="demà "/>
  </r>
  <r>
    <n v="525"/>
    <s v="后天"/>
    <x v="11"/>
    <s v="hòutiān"/>
    <s v="the day after tomorrow"/>
    <s v="demà passat"/>
  </r>
  <r>
    <n v="526"/>
    <s v="十二月"/>
    <x v="11"/>
    <s v="shí èr yuè"/>
    <s v="december"/>
    <s v="desembre"/>
  </r>
  <r>
    <n v="527"/>
    <s v="三年后"/>
    <x v="11"/>
    <s v="sān nián hòu"/>
    <s v="3 years after"/>
    <s v="després de 3 anys"/>
  </r>
  <r>
    <n v="528"/>
    <s v="三天后"/>
    <x v="11"/>
    <s v="sān tiān hòu"/>
    <s v="3 days after"/>
    <s v="després de 3 dies"/>
  </r>
  <r>
    <n v="529"/>
    <s v="三周后"/>
    <x v="11"/>
    <s v="sān zhōu hòu"/>
    <s v="3  weeks after"/>
    <s v="després de 3 setmanes"/>
  </r>
  <r>
    <n v="530"/>
    <s v="天"/>
    <x v="11"/>
    <s v="tiān"/>
    <s v="day ; sky"/>
    <s v="dia, cel "/>
  </r>
  <r>
    <n v="531"/>
    <s v="星期四"/>
    <x v="11"/>
    <s v="xīng qī sì"/>
    <s v="thursday"/>
    <s v="dijous"/>
  </r>
  <r>
    <n v="532"/>
    <s v="周四"/>
    <x v="11"/>
    <s v="zhōu sì"/>
    <s v="thursday"/>
    <s v="dijous"/>
  </r>
  <r>
    <n v="533"/>
    <s v="星期一"/>
    <x v="11"/>
    <s v="xīng qī yī"/>
    <s v="monday"/>
    <s v="dilluns"/>
  </r>
  <r>
    <n v="534"/>
    <s v="周一"/>
    <x v="11"/>
    <s v="zhōu yī"/>
    <s v="monday"/>
    <s v="dilluns"/>
  </r>
  <r>
    <n v="535"/>
    <s v="星期二"/>
    <x v="11"/>
    <s v="xīng qī èr"/>
    <s v="tuesday"/>
    <s v="dimarts"/>
  </r>
  <r>
    <n v="536"/>
    <s v="周二"/>
    <x v="11"/>
    <s v="zhōu èr"/>
    <s v="tuesday"/>
    <s v="dimarts"/>
  </r>
  <r>
    <n v="537"/>
    <s v="星期三"/>
    <x v="11"/>
    <s v="xīng qī sān"/>
    <s v="wednesday"/>
    <s v="dimecres"/>
  </r>
  <r>
    <n v="538"/>
    <s v="周三"/>
    <x v="11"/>
    <s v="zhōu sān"/>
    <s v="wendesday"/>
    <s v="dimecres"/>
  </r>
  <r>
    <n v="539"/>
    <s v="星期六"/>
    <x v="11"/>
    <s v="xīng qī liù"/>
    <s v="saturday"/>
    <s v="dissabte"/>
  </r>
  <r>
    <n v="540"/>
    <s v="周六"/>
    <x v="11"/>
    <s v="zhōu liù"/>
    <s v="saturday"/>
    <s v="dissabte"/>
  </r>
  <r>
    <n v="541"/>
    <s v="星期日"/>
    <x v="11"/>
    <s v="xīng qī rì"/>
    <s v="sunday"/>
    <s v="diumenge"/>
  </r>
  <r>
    <n v="542"/>
    <s v="周日rì"/>
    <x v="11"/>
    <s v="zhōu rì"/>
    <s v="sunday"/>
    <s v="diumenge"/>
  </r>
  <r>
    <n v="543"/>
    <s v="星期五"/>
    <x v="11"/>
    <s v="xīng qī wǔ"/>
    <s v="friday"/>
    <s v="divendres"/>
  </r>
  <r>
    <n v="544"/>
    <s v="周五"/>
    <x v="11"/>
    <s v="zhōu wǔ"/>
    <s v="friday"/>
    <s v="divendres"/>
  </r>
  <r>
    <n v="545"/>
    <s v="大前年"/>
    <x v="11"/>
    <s v="dàqiánnián"/>
    <s v="the year after last"/>
    <s v="en dos anys"/>
  </r>
  <r>
    <n v="546"/>
    <s v="后年"/>
    <x v="11"/>
    <s v="hòunián"/>
    <s v="the year after next"/>
    <s v="en un any"/>
  </r>
  <r>
    <n v="547"/>
    <s v="今年"/>
    <x v="11"/>
    <s v="jīnnián"/>
    <s v="this year"/>
    <s v="enguany"/>
  </r>
  <r>
    <n v="548"/>
    <s v="三年前"/>
    <x v="11"/>
    <s v="sān nián qián"/>
    <s v="3 years ago"/>
    <s v="fa 3 anys"/>
  </r>
  <r>
    <n v="549"/>
    <s v="三天前"/>
    <x v="11"/>
    <s v="sān tiān qián"/>
    <s v="3 days ago"/>
    <s v="fa 3 dies"/>
  </r>
  <r>
    <n v="550"/>
    <s v="大前天"/>
    <x v="11"/>
    <s v="dàqiántiān"/>
    <s v="three days ago"/>
    <s v="fa 3 dies"/>
  </r>
  <r>
    <n v="551"/>
    <s v="三周前"/>
    <x v="11"/>
    <s v="sān zhōu qián"/>
    <s v="3 weeks ago"/>
    <s v="fa 3 setmanes"/>
  </r>
  <r>
    <n v="552"/>
    <s v="~前"/>
    <x v="11"/>
    <s v="~qián"/>
    <s v="ago"/>
    <s v="fa temps"/>
  </r>
  <r>
    <n v="553"/>
    <s v="二月"/>
    <x v="11"/>
    <s v="èr yuè"/>
    <s v="february"/>
    <s v="febrer"/>
  </r>
  <r>
    <n v="554"/>
    <s v="一月"/>
    <x v="11"/>
    <s v="yī yuè"/>
    <s v="january"/>
    <s v="gener"/>
  </r>
  <r>
    <n v="555"/>
    <s v="小时 "/>
    <x v="11"/>
    <s v="xiǎoshí  "/>
    <s v="hour"/>
    <s v="hora "/>
  </r>
  <r>
    <n v="556"/>
    <s v="点"/>
    <x v="11"/>
    <s v="diǎn"/>
    <s v="o’clock"/>
    <s v="hora en punt"/>
  </r>
  <r>
    <n v="557"/>
    <s v="七月"/>
    <x v="11"/>
    <s v="qī yuè"/>
    <s v="july"/>
    <s v="juliol"/>
  </r>
  <r>
    <n v="558"/>
    <s v="六月"/>
    <x v="11"/>
    <s v="liù yuè"/>
    <s v="june"/>
    <s v="juny"/>
  </r>
  <r>
    <n v="559"/>
    <s v="去年"/>
    <x v="11"/>
    <s v="qùnián"/>
    <s v="last year"/>
    <s v="l'any passat"/>
  </r>
  <r>
    <n v="560"/>
    <s v="前年"/>
    <x v="11"/>
    <s v="qiánnián"/>
    <s v="the year before last"/>
    <s v="l'any passat"/>
  </r>
  <r>
    <n v="561"/>
    <s v="明年"/>
    <x v="11"/>
    <s v="míngnián"/>
    <s v="next year"/>
    <s v="l'any que ve"/>
  </r>
  <r>
    <n v="562"/>
    <s v="五月"/>
    <x v="11"/>
    <s v="wǔ yuè"/>
    <s v="may"/>
    <s v="maig"/>
  </r>
  <r>
    <n v="563"/>
    <s v="三月"/>
    <x v="11"/>
    <s v="sān yuè"/>
    <s v="march"/>
    <s v="març"/>
  </r>
  <r>
    <n v="564"/>
    <s v="上午"/>
    <x v="11"/>
    <s v="shàngwǔ"/>
    <s v="morning  "/>
    <s v="matí        "/>
  </r>
  <r>
    <n v="565"/>
    <s v="早上        "/>
    <x v="11"/>
    <s v="zǎoshang  "/>
    <s v="morning  "/>
    <s v="matí  aviat"/>
  </r>
  <r>
    <n v="566"/>
    <s v="半         "/>
    <x v="11"/>
    <s v="bàn  "/>
    <s v="(and) a half   "/>
    <s v="meitat         "/>
  </r>
  <r>
    <n v="567"/>
    <s v="月"/>
    <x v="11"/>
    <s v="yuè"/>
    <s v="month"/>
    <s v="mes"/>
  </r>
  <r>
    <n v="568"/>
    <s v="一会儿"/>
    <x v="11"/>
    <s v="yíhuìr"/>
    <s v="later"/>
    <s v="més tard"/>
  </r>
  <r>
    <n v="569"/>
    <s v="中午"/>
    <x v="11"/>
    <s v="zhōngwǔ "/>
    <s v="noon"/>
    <s v="migdia"/>
  </r>
  <r>
    <n v="570"/>
    <s v="分     "/>
    <x v="11"/>
    <s v="fēn"/>
    <s v="minutes (nombre de) "/>
    <s v="minuts; dividir     "/>
  </r>
  <r>
    <n v="571"/>
    <s v="十一月"/>
    <x v="11"/>
    <s v="shí yí yuè"/>
    <s v="november"/>
    <s v="novembre"/>
  </r>
  <r>
    <n v="572"/>
    <s v="号 "/>
    <x v="11"/>
    <s v="hào  "/>
    <s v="date in a month"/>
    <s v="número; data del mes"/>
  </r>
  <r>
    <n v="573"/>
    <s v="十月"/>
    <x v="11"/>
    <s v="shí yuè"/>
    <s v="october"/>
    <s v="octubre"/>
  </r>
  <r>
    <n v="574"/>
    <s v="九月"/>
    <x v="11"/>
    <s v="jiǔ yuè"/>
    <s v="september"/>
    <s v="setembre"/>
  </r>
  <r>
    <n v="575"/>
    <s v="星期 "/>
    <x v="11"/>
    <s v="xīngqī"/>
    <s v="week（=）"/>
    <s v="setmana"/>
  </r>
  <r>
    <n v="576"/>
    <s v="周"/>
    <x v="11"/>
    <s v="zhōu"/>
    <s v="week（=）"/>
    <s v="setmana"/>
  </r>
  <r>
    <n v="577"/>
    <s v="行"/>
    <x v="11"/>
    <s v="xíng"/>
    <s v="that 's ok"/>
    <s v="sí; entesos"/>
  </r>
  <r>
    <n v="578"/>
    <s v="下    "/>
    <x v="11"/>
    <s v="xià "/>
    <s v="next; times"/>
    <s v="sota ?; següent; vegada"/>
  </r>
  <r>
    <n v="579"/>
    <s v="晚      "/>
    <x v="11"/>
    <s v="wǎn  "/>
    <s v="late; night"/>
    <s v="tard  ; vespre?    "/>
  </r>
  <r>
    <n v="580"/>
    <s v="下午"/>
    <x v="11"/>
    <s v="xiàwǔ "/>
    <s v="afternoon "/>
    <s v="tarda"/>
  </r>
  <r>
    <n v="581"/>
    <s v="晚上"/>
    <x v="11"/>
    <s v="wǎnshang"/>
    <s v="evening; night"/>
    <s v="tarda; vespre; nit"/>
  </r>
  <r>
    <n v="582"/>
    <s v="时候  "/>
    <x v="11"/>
    <s v="shíhou "/>
    <s v="time"/>
    <s v="temps"/>
  </r>
  <r>
    <n v="583"/>
    <s v="时间"/>
    <x v="11"/>
    <s v="shíjiān"/>
    <s v="time"/>
    <s v="temps"/>
  </r>
  <r>
    <n v="584"/>
    <s v="晚会   "/>
    <x v="11"/>
    <s v="wǎnhuì   "/>
    <s v="evening party "/>
    <s v="trobada de vespre"/>
  </r>
  <r>
    <n v="585"/>
    <s v="最后"/>
    <x v="11"/>
    <s v="zuìhòu"/>
    <s v="last"/>
    <s v="últim"/>
  </r>
  <r>
    <n v="586"/>
    <s v="刻      "/>
    <x v="11"/>
    <s v="kè         "/>
    <s v="quarter (of an hour) ticks"/>
    <s v="un quart d'hora; tallar"/>
  </r>
  <r>
    <n v="587"/>
    <s v="再 "/>
    <x v="11"/>
    <s v="zài     "/>
    <s v="again, once more"/>
    <s v="una altra vegada "/>
  </r>
  <r>
    <n v="588"/>
    <s v="次 "/>
    <x v="11"/>
    <s v="cì     "/>
    <s v="time; occurrence"/>
    <s v="vegades "/>
  </r>
  <r>
    <n v="589"/>
    <s v="十四"/>
    <x v="12"/>
    <s v="shí sì "/>
    <s v="14-fourteen"/>
    <s v="catorze"/>
  </r>
  <r>
    <n v="590"/>
    <s v="一百"/>
    <x v="12"/>
    <s v="yì bǎi"/>
    <s v="100-one hundred"/>
    <s v="cent"/>
  </r>
  <r>
    <n v="591"/>
    <s v="一百三十"/>
    <x v="12"/>
    <s v="yì bǎi sān shí"/>
    <s v="130-One hundred and thirty "/>
    <s v="cent trenta"/>
  </r>
  <r>
    <n v="592"/>
    <s v="一百二十"/>
    <x v="12"/>
    <s v="yì bǎi èr shí"/>
    <s v="120-One hundred and twenty"/>
    <s v="cent vint"/>
  </r>
  <r>
    <n v="593"/>
    <s v="五"/>
    <x v="12"/>
    <s v="wǔ"/>
    <s v="5- five"/>
    <s v="cinc"/>
  </r>
  <r>
    <n v="594"/>
    <s v="五百"/>
    <x v="12"/>
    <s v="wǔ bǎi"/>
    <s v="500-five hundred "/>
    <s v="cinc- cents "/>
  </r>
  <r>
    <n v="595"/>
    <s v="五十"/>
    <x v="12"/>
    <s v="wǔ shí "/>
    <s v="50-fifty"/>
    <s v="cinquanta"/>
  </r>
  <r>
    <n v="596"/>
    <s v="十"/>
    <x v="12"/>
    <s v="shí"/>
    <s v="10- ten"/>
    <s v="deu"/>
  </r>
  <r>
    <n v="597"/>
    <s v="十九"/>
    <x v="12"/>
    <s v="shí jiǔ "/>
    <s v="19-nineteen"/>
    <s v="dinou"/>
  </r>
  <r>
    <n v="598"/>
    <s v="十七"/>
    <x v="12"/>
    <s v="shí qī "/>
    <s v="17-seventeen"/>
    <s v="disset"/>
  </r>
  <r>
    <n v="599"/>
    <s v="十八"/>
    <x v="12"/>
    <s v="shí bā "/>
    <s v="18-eighteen"/>
    <s v="divuit"/>
  </r>
  <r>
    <n v="600"/>
    <s v="两百"/>
    <x v="12"/>
    <s v="liǎng bǎi"/>
    <s v="200-two hundred"/>
    <s v="dos- cents"/>
  </r>
  <r>
    <n v="601"/>
    <s v="两千"/>
    <x v="12"/>
    <s v="liǎng qiān"/>
    <s v="2000-Two thousand"/>
    <s v="dos mil"/>
  </r>
  <r>
    <n v="602"/>
    <s v="二"/>
    <x v="12"/>
    <s v="èr"/>
    <s v="2- two"/>
    <s v="dos, dues"/>
  </r>
  <r>
    <n v="603"/>
    <s v="十二"/>
    <x v="12"/>
    <s v="shí èr"/>
    <s v="12-twelve"/>
    <s v="dotze"/>
  </r>
  <r>
    <n v="604"/>
    <s v="两"/>
    <x v="12"/>
    <s v="liǎng"/>
    <s v="two "/>
    <s v="dues"/>
  </r>
  <r>
    <n v="605"/>
    <s v="小米"/>
    <x v="12"/>
    <s v="xiǎo mǐ"/>
    <s v="1000-one thousand"/>
    <s v="mil"/>
  </r>
  <r>
    <n v="606"/>
    <s v="九十"/>
    <x v="12"/>
    <s v="jiǔ shí "/>
    <s v="90-ninety"/>
    <s v="noranta"/>
  </r>
  <r>
    <n v="607"/>
    <s v="九"/>
    <x v="12"/>
    <s v="jiǔ"/>
    <s v="9- nine"/>
    <s v="nou"/>
  </r>
  <r>
    <n v="608"/>
    <s v="九百"/>
    <x v="12"/>
    <s v="jiǔ bǎi"/>
    <s v="900-nine hundred"/>
    <s v="nou -cents"/>
  </r>
  <r>
    <n v="609"/>
    <s v="十一"/>
    <x v="12"/>
    <s v="shí yī "/>
    <s v="11-eleven"/>
    <s v="onze"/>
  </r>
  <r>
    <n v="610"/>
    <s v="四十"/>
    <x v="12"/>
    <s v="sì shí "/>
    <s v="40-fourty"/>
    <s v="quaranta"/>
  </r>
  <r>
    <n v="611"/>
    <s v="四"/>
    <x v="12"/>
    <s v="sì"/>
    <s v="4- four"/>
    <s v="quatre"/>
  </r>
  <r>
    <n v="612"/>
    <s v="四百"/>
    <x v="12"/>
    <s v="sì bǎi"/>
    <s v="400-four hundred"/>
    <s v="quatre- cents"/>
  </r>
  <r>
    <n v="613"/>
    <s v="十五"/>
    <x v="12"/>
    <s v="shí wǔ "/>
    <s v="15-fifteen"/>
    <s v="quinze"/>
  </r>
  <r>
    <n v="614"/>
    <s v="六十"/>
    <x v="12"/>
    <s v="liù shí "/>
    <s v="60-sixty"/>
    <s v="seixanta"/>
  </r>
  <r>
    <n v="615"/>
    <s v="七"/>
    <x v="12"/>
    <s v="qī"/>
    <s v="7- seven"/>
    <s v="set"/>
  </r>
  <r>
    <n v="616"/>
    <s v="七十"/>
    <x v="12"/>
    <s v="qī shí "/>
    <s v="70-seventy"/>
    <s v="setanta"/>
  </r>
  <r>
    <n v="617"/>
    <s v="十六"/>
    <x v="12"/>
    <s v="shí liù "/>
    <s v="16-sixteen"/>
    <s v="setze"/>
  </r>
  <r>
    <n v="618"/>
    <s v="六"/>
    <x v="12"/>
    <s v="liù"/>
    <s v="6- six"/>
    <s v="sis"/>
  </r>
  <r>
    <n v="619"/>
    <s v="六百"/>
    <x v="12"/>
    <s v="liù bǎi"/>
    <s v="600-six hundred "/>
    <s v="sis- cents "/>
  </r>
  <r>
    <n v="620"/>
    <s v="三十"/>
    <x v="12"/>
    <s v="sān shí"/>
    <s v="30-thirty"/>
    <s v="trenta"/>
  </r>
  <r>
    <n v="621"/>
    <s v="三"/>
    <x v="12"/>
    <s v="sān"/>
    <s v="3- three"/>
    <s v="tres"/>
  </r>
  <r>
    <n v="622"/>
    <s v="三百"/>
    <x v="12"/>
    <s v="sān bǎi"/>
    <s v="300-three hundred"/>
    <s v="tres- cents"/>
  </r>
  <r>
    <n v="623"/>
    <s v="三千"/>
    <x v="12"/>
    <s v="sān qiān"/>
    <s v="3000-three thousand"/>
    <s v="tres mil"/>
  </r>
  <r>
    <n v="624"/>
    <s v="三十"/>
    <x v="12"/>
    <s v="shí sān"/>
    <s v="13-thirteen"/>
    <s v="tretze"/>
  </r>
  <r>
    <n v="625"/>
    <s v="一"/>
    <x v="12"/>
    <s v="yī"/>
    <s v="1- one"/>
    <s v="ú"/>
  </r>
  <r>
    <n v="626"/>
    <s v="个"/>
    <x v="12"/>
    <s v="gè"/>
    <s v="one piece"/>
    <s v="una peça"/>
  </r>
  <r>
    <n v="627"/>
    <s v="二十"/>
    <x v="12"/>
    <s v="èr shí"/>
    <s v="20-twenty"/>
    <s v="vint"/>
  </r>
  <r>
    <n v="628"/>
    <s v="八"/>
    <x v="12"/>
    <s v="bā"/>
    <s v="8- eight"/>
    <s v="vuit"/>
  </r>
  <r>
    <n v="629"/>
    <s v="八百"/>
    <x v="12"/>
    <s v="bā bǎi"/>
    <s v="800-eight hundred "/>
    <s v="vuit- cents "/>
  </r>
  <r>
    <n v="630"/>
    <s v="八十"/>
    <x v="12"/>
    <s v="bā shí "/>
    <s v="80-eighty"/>
    <s v="vuitanta"/>
  </r>
  <r>
    <n v="631"/>
    <s v="零 "/>
    <x v="12"/>
    <s v="líng"/>
    <s v="zero"/>
    <s v="zero (0)"/>
  </r>
  <r>
    <n v="632"/>
    <s v="们"/>
    <x v="13"/>
    <s v="men"/>
    <s v=" - plural"/>
    <s v=" - plural"/>
  </r>
  <r>
    <n v="633"/>
    <s v="在"/>
    <x v="13"/>
    <s v="zài"/>
    <s v="at; on"/>
    <s v="a"/>
  </r>
  <r>
    <n v="634"/>
    <s v="在 "/>
    <x v="13"/>
    <s v="zài  "/>
    <s v="in  the process of; in the course of"/>
    <s v="a "/>
  </r>
  <r>
    <n v="635"/>
    <s v="差  "/>
    <x v="13"/>
    <s v="chà"/>
    <s v="before "/>
    <s v="abans; diferència  "/>
  </r>
  <r>
    <n v="636"/>
    <s v="和"/>
    <x v="13"/>
    <s v="hé"/>
    <s v="with; and"/>
    <s v="amb"/>
  </r>
  <r>
    <n v="637"/>
    <s v="从"/>
    <x v="13"/>
    <s v="cóng  "/>
    <s v="from"/>
    <s v="de"/>
  </r>
  <r>
    <n v="638"/>
    <s v="没~呢"/>
    <x v="13"/>
    <s v="méi ~ ne"/>
    <s v="not yet- no, I don't "/>
    <s v="encara no"/>
  </r>
  <r>
    <n v="639"/>
    <s v="正在"/>
    <x v="13"/>
    <s v="zhèngzài "/>
    <s v="in the process of; in the course of"/>
    <s v="Ing?; a ; en"/>
  </r>
  <r>
    <n v="640"/>
    <s v="然后         "/>
    <x v="13"/>
    <s v="ránhòu        "/>
    <s v="then  "/>
    <s v="llavors; aleshores         "/>
  </r>
  <r>
    <n v="641"/>
    <s v="没"/>
    <x v="13"/>
    <s v="méi"/>
    <s v="didn’t  （）"/>
    <s v="no"/>
  </r>
  <r>
    <n v="642"/>
    <s v="没（有）"/>
    <x v="13"/>
    <s v="méi（yǒu）"/>
    <s v="didn't; no (yes)"/>
    <s v="no (sí)"/>
  </r>
  <r>
    <n v="643"/>
    <s v="替  "/>
    <x v="13"/>
    <s v="tì  "/>
    <s v="for; on behalf of"/>
    <s v="per  "/>
  </r>
  <r>
    <n v="644"/>
    <s v="每    "/>
    <x v="13"/>
    <s v="měi   "/>
    <s v="every, each "/>
    <s v="per ; cada; cadascun"/>
  </r>
  <r>
    <n v="645"/>
    <s v="以后          "/>
    <x v="13"/>
    <s v="yǐhòu   "/>
    <s v="after, afterwards, later  "/>
    <s v="posteriorment; després          "/>
  </r>
  <r>
    <n v="646"/>
    <s v="前   "/>
    <x v="13"/>
    <s v="qián    "/>
    <s v="in front of"/>
    <s v="primer de tot; anterior   "/>
  </r>
  <r>
    <n v="647"/>
    <s v="一直"/>
    <x v="13"/>
    <s v="yīzhí  "/>
    <s v="straigh, straigh on, tall the time"/>
    <s v="sempre"/>
  </r>
  <r>
    <n v="648"/>
    <s v="出   "/>
    <x v="13"/>
    <s v="chūlái      "/>
    <s v="out, to move from inside to outside"/>
    <s v="surt   "/>
  </r>
  <r>
    <n v="649"/>
    <s v="它"/>
    <x v="14"/>
    <s v="tā"/>
    <s v="it"/>
    <s v="allò"/>
  </r>
  <r>
    <n v="650"/>
    <s v="那"/>
    <x v="14"/>
    <s v="nà"/>
    <s v="that"/>
    <s v="aquell"/>
  </r>
  <r>
    <n v="651"/>
    <s v="这"/>
    <x v="14"/>
    <s v="zhè"/>
    <s v="this"/>
    <s v="aquest"/>
  </r>
  <r>
    <n v="652"/>
    <s v="怎么"/>
    <x v="14"/>
    <s v="zěnme "/>
    <s v="how "/>
    <s v="com"/>
  </r>
  <r>
    <n v="653"/>
    <s v="他"/>
    <x v="14"/>
    <s v="tā"/>
    <s v="he"/>
    <s v="ell"/>
  </r>
  <r>
    <n v="654"/>
    <s v="她"/>
    <x v="14"/>
    <s v="tā"/>
    <s v="she"/>
    <s v="ella"/>
  </r>
  <r>
    <n v="655"/>
    <s v="他们"/>
    <x v="14"/>
    <s v="tā men"/>
    <s v="they"/>
    <s v="ells"/>
  </r>
  <r>
    <n v="656"/>
    <s v="我"/>
    <x v="14"/>
    <s v="wǒ"/>
    <s v="I"/>
    <s v="jo"/>
  </r>
  <r>
    <n v="657"/>
    <s v=" 我们"/>
    <x v="14"/>
    <s v="wǒ men"/>
    <s v="we"/>
    <s v="nosaltres"/>
  </r>
  <r>
    <n v="658"/>
    <s v="咱们   "/>
    <x v="14"/>
    <s v="zánmen"/>
    <s v="we; us"/>
    <s v="nosaltres   "/>
  </r>
  <r>
    <n v="659"/>
    <s v="咱们   "/>
    <x v="14"/>
    <s v="zánmen   "/>
    <s v="we, us, Let's"/>
    <s v="nosaltres; nos"/>
  </r>
  <r>
    <n v="660"/>
    <s v="我们，你们，他们"/>
    <x v="14"/>
    <s v="wǒmen，nǐmen， tāmen ，（dàicí）   10 We- us, you, you guys, they- them, (pronoun)"/>
    <s v="we- us, you, you guys, they- them"/>
    <s v="nosaltrs, vosaltres, ells/elles.."/>
  </r>
  <r>
    <n v="661"/>
    <s v="们           "/>
    <x v="14"/>
    <s v="men        "/>
    <s v="a plural suffix, people"/>
    <s v="persones (nombre)         "/>
  </r>
  <r>
    <n v="662"/>
    <s v=" 多少"/>
    <x v="14"/>
    <s v="duōshǎo "/>
    <s v="how much"/>
    <s v="quant"/>
  </r>
  <r>
    <n v="663"/>
    <s v="什么"/>
    <x v="14"/>
    <s v="shénme"/>
    <s v="what"/>
    <s v="què"/>
  </r>
  <r>
    <n v="664"/>
    <s v="谁"/>
    <x v="14"/>
    <s v="shéi"/>
    <s v="who"/>
    <s v="qui"/>
  </r>
  <r>
    <n v="665"/>
    <s v="哪"/>
    <x v="14"/>
    <s v="nǎ"/>
    <s v="which"/>
    <s v="quin"/>
  </r>
  <r>
    <n v="666"/>
    <s v="节    "/>
    <x v="14"/>
    <s v="jié        "/>
    <s v="a measured word for lesson, "/>
    <s v="secció    "/>
  </r>
  <r>
    <n v="667"/>
    <s v="你"/>
    <x v="14"/>
    <s v="nǐ"/>
    <s v="you"/>
    <s v="tu"/>
  </r>
  <r>
    <n v="668"/>
    <s v="你们"/>
    <x v="14"/>
    <s v="nǐ men"/>
    <s v="you guys"/>
    <s v="vosaltres"/>
  </r>
  <r>
    <n v="669"/>
    <s v="马马虎虎   "/>
    <x v="15"/>
    <s v="mǎmǎhūhū"/>
    <s v="so-so "/>
    <s v="anar fent;  anar tirant"/>
  </r>
  <r>
    <n v="670"/>
    <s v="好吃的饭"/>
    <x v="15"/>
    <s v="hǎo chī de fàn"/>
    <s v="delicious meal "/>
    <s v="àpat deliciòs "/>
  </r>
  <r>
    <n v="671"/>
    <s v="刚才 "/>
    <x v="15"/>
    <s v="刚才  "/>
    <s v="just now"/>
    <s v="ara mateix "/>
  </r>
  <r>
    <n v="672"/>
    <s v="好喝的啤酒"/>
    <x v="15"/>
    <s v="hǎo hē de pí jiǔ"/>
    <s v="delicious beer"/>
    <s v="bona cervesa"/>
  </r>
  <r>
    <n v="673"/>
    <s v="好看"/>
    <x v="15"/>
    <s v="hǎo kàn "/>
    <s v="pretty - good looking"/>
    <s v="bonic / a"/>
  </r>
  <r>
    <n v="674"/>
    <s v="好看的人"/>
    <x v="15"/>
    <s v="hǎo kàn de rén"/>
    <s v="good looking"/>
    <s v="bonic / bonica"/>
  </r>
  <r>
    <n v="675"/>
    <s v="没问题"/>
    <x v="15"/>
    <s v="méiwèntí "/>
    <s v="no problem"/>
    <s v="cap problema"/>
  </r>
  <r>
    <n v="676"/>
    <s v="没什么 "/>
    <x v="15"/>
    <s v="méi shénme; méi guānxi  "/>
    <s v="it doesn't matter; never mind          "/>
    <s v="cap problema; no cal..."/>
  </r>
  <r>
    <n v="677"/>
    <s v="没什么 - 没关系"/>
    <x v="15"/>
    <s v="méi shénme - méi guānxi"/>
    <s v=" it doesn't matter; never mind          "/>
    <s v="cap problema; no importa"/>
  </r>
  <r>
    <n v="678"/>
    <s v="朋友那儿"/>
    <x v="15"/>
    <s v="péng you nà er"/>
    <s v="friend's place"/>
    <s v="casa dels amics"/>
  </r>
  <r>
    <n v="679"/>
    <s v="开学  "/>
    <x v="15"/>
    <s v=" kāi xué   "/>
    <s v="start of school term"/>
    <s v="començament de curs"/>
  </r>
  <r>
    <n v="680"/>
    <s v="补充单词"/>
    <x v="15"/>
    <s v="bǔchōng dāncí "/>
    <s v="supplementary words"/>
    <s v="complementar paraules"/>
  </r>
  <r>
    <n v="681"/>
    <s v="正       "/>
    <x v="15"/>
    <s v="zhèng  "/>
    <s v="positive in the process of; in the course of"/>
    <s v="correcte       "/>
  </r>
  <r>
    <n v="682"/>
    <s v="不客气"/>
    <x v="15"/>
    <s v="búkèqi"/>
    <s v="you are welcome"/>
    <s v="de res"/>
  </r>
  <r>
    <n v="683"/>
    <s v="好喝"/>
    <x v="15"/>
    <s v="hǎo hē "/>
    <s v="delicious - good drink"/>
    <s v="deliciòs /a"/>
  </r>
  <r>
    <n v="684"/>
    <s v="好吃"/>
    <x v="15"/>
    <s v="hǎo chī "/>
    <s v="delicious - good taste"/>
    <s v="deliciòs /a"/>
  </r>
  <r>
    <n v="685"/>
    <s v="下课"/>
    <x v="15"/>
    <s v="xià kè"/>
    <s v="after class"/>
    <s v="després de classe"/>
  </r>
  <r>
    <n v="686"/>
    <s v="下课       "/>
    <x v="15"/>
    <s v="xià kè  "/>
    <s v="class is finished, out of class, after class"/>
    <s v="després de classe"/>
  </r>
  <r>
    <n v="687"/>
    <s v="下班"/>
    <x v="15"/>
    <s v="xià bān"/>
    <s v="after /off work"/>
    <s v="després de treballar"/>
  </r>
  <r>
    <n v="688"/>
    <s v="劳驾"/>
    <x v="15"/>
    <s v="láo jià "/>
    <s v="excuse me, may I trouble you, labor"/>
    <s v="disculpa"/>
  </r>
  <r>
    <n v="689"/>
    <s v="是"/>
    <x v="15"/>
    <s v="shì"/>
    <s v="is; to be"/>
    <s v="és"/>
  </r>
  <r>
    <n v="690"/>
    <s v="坚持     "/>
    <x v="15"/>
    <s v="jiān chí   "/>
    <s v="to persist in; to insist on;  insistence"/>
    <s v="esperar un segon?; persisitir?    "/>
  </r>
  <r>
    <n v="691"/>
    <s v="祝你生日快乐      "/>
    <x v="15"/>
    <s v="zhù nǐ shēngrì kuàilè "/>
    <s v="wish you a happy birthday; happy birthday to you"/>
    <s v="et desitjo un bon dia d'aniversari"/>
  </r>
  <r>
    <n v="692"/>
    <s v="片茶叶  "/>
    <x v="15"/>
    <s v="piàn cháyè  "/>
    <s v="tea leaves"/>
    <s v="fulles de te"/>
  </r>
  <r>
    <n v="693"/>
    <s v="好看的书 "/>
    <x v="15"/>
    <s v="hǎo kàn de shū"/>
    <s v="good book - interesting"/>
    <s v="llibre interessant"/>
  </r>
  <r>
    <n v="694"/>
    <s v="好玩儿"/>
    <x v="15"/>
    <s v="hǎo wán er"/>
    <s v="funny place; it's fun"/>
    <s v="lloc divertit"/>
  </r>
  <r>
    <n v="695"/>
    <s v="不用"/>
    <x v="15"/>
    <s v="bùyòng"/>
    <s v="not need,  unnecessary 用  yòng  (with) to use"/>
    <s v="no"/>
  </r>
  <r>
    <n v="696"/>
    <s v="没有   "/>
    <x v="15"/>
    <s v="méiyǒu    "/>
    <s v="no, not, not to have"/>
    <s v="no   "/>
  </r>
  <r>
    <n v="697"/>
    <s v="不错   "/>
    <x v="15"/>
    <s v="bù cuò"/>
    <s v="not bad; pretty good; good"/>
    <s v="no està malament   "/>
  </r>
  <r>
    <n v="698"/>
    <s v="没（有）"/>
    <x v="15"/>
    <s v="méi（ yǒu ）"/>
    <s v="None (Yes)"/>
    <s v="no n'hi ha (n'hi ha)"/>
  </r>
  <r>
    <n v="699"/>
    <s v="哪里      "/>
    <x v="15"/>
    <s v="nǎlǐ   "/>
    <s v="used when responding politely to a compliment. I am flattered; where?"/>
    <s v="on      "/>
  </r>
  <r>
    <n v="700"/>
    <s v="生词"/>
    <x v="15"/>
    <s v="shēngcí "/>
    <s v="new words,"/>
    <s v="paraules noves"/>
  </r>
  <r>
    <n v="701"/>
    <s v="好看的电影"/>
    <x v="15"/>
    <s v="hǎo kàn de diàn yǐng "/>
    <s v="good movie - interesting"/>
    <s v="pel·lícula interessant"/>
  </r>
  <r>
    <n v="702"/>
    <s v="为  "/>
    <x v="15"/>
    <s v="wéi       "/>
    <s v="for, for the sake of"/>
    <s v="per  .... prometo?"/>
  </r>
  <r>
    <n v="703"/>
    <s v="慢慢来"/>
    <x v="15"/>
    <s v="mànmànlái"/>
    <s v="to take your time"/>
    <s v="prendre's-ho amb calma"/>
  </r>
  <r>
    <n v="704"/>
    <s v="能愿，动 "/>
    <x v="15"/>
    <s v="néngyuàn，dòng "/>
    <s v="I can wish to move"/>
    <s v="puc desitjar mudar-me "/>
  </r>
  <r>
    <n v="705"/>
    <s v="好看的杂志"/>
    <x v="15"/>
    <s v="hǎo kàn de zá zhì "/>
    <s v="good magazines - interesting"/>
    <s v="revista interessant"/>
  </r>
  <r>
    <n v="706"/>
    <s v="行      "/>
    <x v="15"/>
    <s v="xíng          "/>
    <s v="all right; ok               "/>
    <s v="sí      "/>
  </r>
  <r>
    <n v="707"/>
    <s v="能   "/>
    <x v="15"/>
    <s v="néng   "/>
    <s v="can  (bu kei neng...- no puc?)"/>
    <s v="sí   (condicional?)"/>
  </r>
  <r>
    <n v="708"/>
    <s v="这么 "/>
    <x v="15"/>
    <s v="hè me "/>
    <s v="like this"/>
    <s v="tan "/>
  </r>
  <r>
    <n v="709"/>
    <s v="那么   "/>
    <x v="15"/>
    <s v="nàme    "/>
    <s v="so, that, like that "/>
    <s v="tan   "/>
  </r>
  <r>
    <n v="710"/>
    <s v="汉语教程"/>
    <x v="15"/>
    <s v="hànyǔ jiàochéng"/>
    <s v="Chinese language tutorials"/>
    <s v="Tutorials de llengua xinesa"/>
  </r>
  <r>
    <n v="711"/>
    <s v="北京语言大学  "/>
    <x v="15"/>
    <s v="Běijīng yǔyán dàxué  "/>
    <s v="Beijing Language and Culture University"/>
    <s v="Universitat de Lllengua i Cultura de Beijing"/>
  </r>
  <r>
    <n v="712"/>
    <s v="过"/>
    <x v="16"/>
    <s v="guo"/>
    <s v="to have been"/>
    <s v="haver estat"/>
  </r>
  <r>
    <n v="713"/>
    <s v="想"/>
    <x v="16"/>
    <s v="xiǎng"/>
    <s v="to want to do; think about"/>
    <s v="pensar"/>
  </r>
  <r>
    <n v="714"/>
    <s v="可以"/>
    <x v="16"/>
    <s v="kěyǐ"/>
    <s v="to allow; can"/>
    <s v="permetre"/>
  </r>
  <r>
    <n v="715"/>
    <s v="能"/>
    <x v="16"/>
    <s v="néng"/>
    <s v="to be able; can"/>
    <s v="poder "/>
  </r>
  <r>
    <n v="716"/>
    <s v="会"/>
    <x v="16"/>
    <s v="huì"/>
    <s v="will , yes"/>
    <s v="voler; desitjar"/>
  </r>
  <r>
    <n v="717"/>
    <s v="喜欢"/>
    <x v="17"/>
    <s v="xǐhuan"/>
    <s v="to like, to do"/>
    <s v="agradar"/>
  </r>
  <r>
    <n v="718"/>
    <s v="讨厌"/>
    <x v="17"/>
    <s v="tǎoyàn"/>
    <s v="to hate to do"/>
    <s v="desagradar"/>
  </r>
  <r>
    <n v="719"/>
    <s v="浇   "/>
    <x v="18"/>
    <s v="jiāo   "/>
    <s v="to water ( fer pipi?), pour"/>
    <s v="abocar   "/>
  </r>
  <r>
    <n v="720"/>
    <s v="拿"/>
    <x v="18"/>
    <s v="ná"/>
    <s v="to take"/>
    <s v="agafar"/>
  </r>
  <r>
    <n v="721"/>
    <s v="喜欢 "/>
    <x v="18"/>
    <s v="xǐhuan      "/>
    <s v="to like"/>
    <s v="agradar "/>
  </r>
  <r>
    <n v="722"/>
    <s v="起床  "/>
    <x v="18"/>
    <s v="qǐchuáng     "/>
    <s v="to get up, to get out of the bed"/>
    <s v="aixecar-se; llevar-se"/>
  </r>
  <r>
    <n v="723"/>
    <s v="帮   "/>
    <x v="18"/>
    <s v="bāng    "/>
    <s v="to help, help"/>
    <s v="ajudar   "/>
  </r>
  <r>
    <n v="724"/>
    <s v="排队"/>
    <x v="18"/>
    <s v="páiduì"/>
    <s v="to line up"/>
    <s v="alinear-se"/>
  </r>
  <r>
    <n v="725"/>
    <s v="发烧  "/>
    <x v="18"/>
    <s v="fā shāo     "/>
    <s v="to have a temperature; fever"/>
    <s v="amb febre; tenir febre? "/>
  </r>
  <r>
    <n v="726"/>
    <s v="去"/>
    <x v="18"/>
    <s v="qù"/>
    <s v="to go"/>
    <s v="anar"/>
  </r>
  <r>
    <n v="727"/>
    <s v="注意"/>
    <x v="18"/>
    <s v="zhùyì"/>
    <s v="to be careful"/>
    <s v="anar en compte"/>
  </r>
  <r>
    <n v="728"/>
    <s v="报名    "/>
    <x v="18"/>
    <s v="bào míng "/>
    <s v="to register (for), to sign up (for), registration"/>
    <s v="aplicació    "/>
  </r>
  <r>
    <n v="729"/>
    <s v="学"/>
    <x v="18"/>
    <s v="xué"/>
    <s v="to learn"/>
    <s v="aprendre"/>
  </r>
  <r>
    <n v="730"/>
    <s v="到"/>
    <x v="18"/>
    <s v="dào   "/>
    <s v="to arrive, to reach"/>
    <s v="arribar"/>
  </r>
  <r>
    <n v="731"/>
    <s v="爬 "/>
    <x v="18"/>
    <s v="pá     "/>
    <s v="to climb"/>
    <s v="arrossegar-se "/>
  </r>
  <r>
    <n v="732"/>
    <s v="长"/>
    <x v="18"/>
    <s v="zhǎng"/>
    <s v="to look (of one's appearance)"/>
    <s v="assemblar-se"/>
  </r>
  <r>
    <n v="733"/>
    <s v="参加    "/>
    <x v="18"/>
    <s v="cānjiā   "/>
    <s v="to joint; to participate in"/>
    <s v="assistir; reunir-se"/>
  </r>
  <r>
    <n v="734"/>
    <s v="打 "/>
    <x v="18"/>
    <s v="dǎ "/>
    <s v="to play, to practice, dozen"/>
    <s v="batre; guanyar; practicar?"/>
  </r>
  <r>
    <n v="735"/>
    <s v="喝"/>
    <x v="18"/>
    <s v="hē"/>
    <s v="to drink"/>
    <s v="beure "/>
  </r>
  <r>
    <n v="736"/>
    <s v="找 "/>
    <x v="18"/>
    <s v="zhǎo"/>
    <s v="to look for (to find)"/>
    <s v="buscar"/>
  </r>
  <r>
    <n v="737"/>
    <s v="走   "/>
    <x v="18"/>
    <s v=" zǒu"/>
    <s v="to walk, to go   "/>
    <s v="caminar; anar"/>
  </r>
  <r>
    <n v="738"/>
    <s v="唱     "/>
    <x v="18"/>
    <s v="chàng   "/>
    <s v="to sing"/>
    <s v="cantar     "/>
  </r>
  <r>
    <n v="739"/>
    <s v="换"/>
    <x v="18"/>
    <s v="huàn "/>
    <s v="to exchange "/>
    <s v="canviar"/>
  </r>
  <r>
    <n v="740"/>
    <s v="骑       "/>
    <x v="18"/>
    <s v="qí               "/>
    <s v="to ride              "/>
    <s v="cavalcar       "/>
  </r>
  <r>
    <n v="741"/>
    <s v="开始   "/>
    <x v="18"/>
    <s v="kāishǐ    "/>
    <s v="to start, to begin"/>
    <s v="començar   "/>
  </r>
  <r>
    <n v="742"/>
    <s v="比较"/>
    <x v="18"/>
    <s v="bǐjiào"/>
    <s v="to compare; comparison; relatively, "/>
    <s v="comparar; relatiu a; comparati-vament"/>
  </r>
  <r>
    <n v="743"/>
    <s v="买"/>
    <x v="18"/>
    <s v="mǎi"/>
    <s v="to buy"/>
    <s v="comprar"/>
  </r>
  <r>
    <n v="744"/>
    <s v="数 "/>
    <x v="18"/>
    <s v="shù"/>
    <s v="to count "/>
    <s v="comptar"/>
  </r>
  <r>
    <n v="745"/>
    <s v="知道 "/>
    <x v="18"/>
    <s v="zhīdào (sedo!) "/>
    <s v="to know"/>
    <s v="conèixer; saber"/>
  </r>
  <r>
    <n v="746"/>
    <s v="看病   "/>
    <x v="18"/>
    <s v="kàn bìng        "/>
    <s v="to see a doctor"/>
    <s v="consultar un metge   "/>
  </r>
  <r>
    <n v="747"/>
    <s v="查   "/>
    <x v="18"/>
    <s v="chá    "/>
    <s v="to consult; to look up; to check "/>
    <s v="consultar; mirar amunt"/>
  </r>
  <r>
    <n v="748"/>
    <s v="跑  "/>
    <x v="18"/>
    <s v="pǎo    "/>
    <s v="to run"/>
    <s v="córrer  "/>
  </r>
  <r>
    <n v="749"/>
    <s v="跑步  "/>
    <x v="18"/>
    <s v="pǎobù"/>
    <s v="to run; to jog; running"/>
    <s v="córrer; fer exercici?  "/>
  </r>
  <r>
    <n v="750"/>
    <s v="叫        "/>
    <x v="18"/>
    <s v="jiào   "/>
    <s v="to call, to ask"/>
    <s v="cridar        "/>
  </r>
  <r>
    <n v="751"/>
    <s v="让       "/>
    <x v="18"/>
    <s v="ràng         "/>
    <s v="to let, to allow"/>
    <s v="deixar       "/>
  </r>
  <r>
    <n v="752"/>
    <s v="请假    "/>
    <x v="18"/>
    <s v="qǐng jiǎ   "/>
    <s v="to ask for leave; leave of absence"/>
    <s v="deixar; demanar permís?"/>
  </r>
  <r>
    <n v="753"/>
    <s v="借 "/>
    <x v="18"/>
    <s v="jiè "/>
    <s v="to borrow; to lend"/>
    <s v="deixar; demanar prestat"/>
  </r>
  <r>
    <n v="754"/>
    <s v="休息   "/>
    <x v="18"/>
    <s v="xiūxī "/>
    <s v="to rest"/>
    <s v="descansar: descans"/>
  </r>
  <r>
    <n v="755"/>
    <s v="祝   "/>
    <x v="18"/>
    <s v="zhù    "/>
    <s v="to wish"/>
    <s v="desitjar"/>
  </r>
  <r>
    <n v="756"/>
    <s v="画     "/>
    <x v="18"/>
    <s v="huà"/>
    <s v="to draw, to paint, (strokes-  traços))"/>
    <s v="dibuixar     "/>
  </r>
  <r>
    <n v="757"/>
    <s v="愿意  "/>
    <x v="18"/>
    <s v="yuànyì      "/>
    <s v="to be willing; to wish; to want"/>
    <s v="disposat  "/>
  </r>
  <r>
    <n v="758"/>
    <s v="给"/>
    <x v="18"/>
    <s v="gěi"/>
    <s v="to give "/>
    <s v="donar"/>
  </r>
  <r>
    <n v="759"/>
    <s v="睡"/>
    <x v="18"/>
    <s v="shuì"/>
    <s v="to sleep"/>
    <s v="dormir"/>
  </r>
  <r>
    <n v="760"/>
    <s v="睡觉        "/>
    <x v="18"/>
    <s v="shuì jiào   "/>
    <s v="to sleep"/>
    <s v="dormir;         "/>
  </r>
  <r>
    <n v="761"/>
    <s v="录音    "/>
    <x v="18"/>
    <s v="lùyīn       "/>
    <s v="to record; recording"/>
    <s v="enregistrament    "/>
  </r>
  <r>
    <n v="762"/>
    <s v="教            "/>
    <x v="18"/>
    <s v="jiào  "/>
    <s v="to teach "/>
    <s v="ensenyar            "/>
  </r>
  <r>
    <n v="763"/>
    <s v="懂    "/>
    <x v="18"/>
    <s v="dǒng  "/>
    <s v="to understand"/>
    <s v="entendre    "/>
  </r>
  <r>
    <n v="764"/>
    <s v="上车       "/>
    <x v="18"/>
    <s v="shàngchē     "/>
    <s v="to get on a bus, train,  etc...get on board"/>
    <s v="entrar (cotxe, bus..)     "/>
  </r>
  <r>
    <n v="765"/>
    <s v="派    "/>
    <x v="18"/>
    <s v="pài      "/>
    <s v="to send, to dispach, (pies)"/>
    <s v="enviar    "/>
  </r>
  <r>
    <n v="766"/>
    <s v="发 "/>
    <x v="18"/>
    <s v="fā "/>
    <s v=" to send (out); hair?"/>
    <s v="enviar fora; cabell? "/>
  </r>
  <r>
    <n v="767"/>
    <s v="收发   "/>
    <x v="18"/>
    <s v="shōufā  "/>
    <s v="to send and to receive (letters, messages,..)"/>
    <s v="enviar i rebre (cartes, missatges..)"/>
  </r>
  <r>
    <n v="768"/>
    <s v="真是"/>
    <x v="18"/>
    <s v="zhēn shì"/>
    <s v="to be; is"/>
    <s v="és"/>
  </r>
  <r>
    <n v="769"/>
    <s v="听"/>
    <x v="18"/>
    <s v="tīng"/>
    <s v="to hear"/>
    <s v="escoltar"/>
  </r>
  <r>
    <n v="770"/>
    <s v="写 "/>
    <x v="18"/>
    <s v="xiě  "/>
    <s v="to write"/>
    <s v="escriure"/>
  </r>
  <r>
    <n v="771"/>
    <s v="等"/>
    <x v="18"/>
    <s v="děng"/>
    <s v="to wait"/>
    <s v="esperar"/>
  </r>
  <r>
    <n v="772"/>
    <s v="上网   "/>
    <x v="18"/>
    <s v="shàng wǎng"/>
    <s v="to get online; to surf the internet; Internet"/>
    <s v="estar connectat; navegar per internet; internet"/>
  </r>
  <r>
    <n v="773"/>
    <s v="当"/>
    <x v="18"/>
    <s v="dāng   "/>
    <s v="to be,  to serve us ( when)"/>
    <s v="estona"/>
  </r>
  <r>
    <n v="774"/>
    <s v="留学"/>
    <x v="18"/>
    <s v="liúxué "/>
    <s v="to study abroad"/>
    <s v="estudiar a l'estranger"/>
  </r>
  <r>
    <n v="775"/>
    <s v="查   "/>
    <x v="18"/>
    <s v="chá    "/>
    <s v="to consult; to look up"/>
    <s v="examinar"/>
  </r>
  <r>
    <n v="776"/>
    <s v="练习 "/>
    <x v="18"/>
    <s v="liànxí   "/>
    <s v="to practice; exercise "/>
    <s v="exercici; practicar"/>
  </r>
  <r>
    <n v="777"/>
    <s v="上"/>
    <x v="18"/>
    <s v="shàng"/>
    <s v="to do"/>
    <s v="fer"/>
  </r>
  <r>
    <n v="778"/>
    <s v="做"/>
    <x v="18"/>
    <s v="zuò"/>
    <s v="to do; to make"/>
    <s v="fer"/>
  </r>
  <r>
    <n v="779"/>
    <s v="干"/>
    <x v="18"/>
    <s v="gàn"/>
    <s v="to do"/>
    <s v="fer "/>
  </r>
  <r>
    <n v="780"/>
    <s v="帮忙"/>
    <x v="18"/>
    <s v="bāngmáng"/>
    <s v="to do a favor"/>
    <s v="fer un favor"/>
  </r>
  <r>
    <n v="781"/>
    <s v="感冒   "/>
    <x v="18"/>
    <s v="gǎnmào    (camola?)"/>
    <s v="to cath a cold; flu"/>
    <s v="fred; encostipar-se?   "/>
  </r>
  <r>
    <n v="782"/>
    <s v="花   "/>
    <x v="18"/>
    <s v="huā "/>
    <s v="to spend; to floer?"/>
    <s v="gastar; flor   "/>
  </r>
  <r>
    <n v="783"/>
    <s v="拐"/>
    <x v="18"/>
    <s v="guǎi  "/>
    <s v="to turn"/>
    <s v="girar"/>
  </r>
  <r>
    <n v="784"/>
    <s v="毕业"/>
    <x v="18"/>
    <s v="bìyè"/>
    <s v="to graduate"/>
    <s v="graduar (-se)"/>
  </r>
  <r>
    <n v="785"/>
    <s v="感兴趣   "/>
    <x v="18"/>
    <s v="gǎnxìngqù"/>
    <s v="to be interested in, interested"/>
    <s v="interessat   "/>
  </r>
  <r>
    <n v="786"/>
    <s v="上网  "/>
    <x v="18"/>
    <s v="shàng wǎng "/>
    <s v="to get online; to surf the internet; Internet"/>
    <s v="internet  "/>
  </r>
  <r>
    <n v="787"/>
    <s v="玩儿    "/>
    <x v="18"/>
    <s v="wáner (wánr)     "/>
    <s v="to play"/>
    <s v="jugar    "/>
  </r>
  <r>
    <n v="788"/>
    <s v="读 "/>
    <x v="18"/>
    <s v="dú  "/>
    <s v="to read"/>
    <s v="llegir"/>
  </r>
  <r>
    <n v="789"/>
    <s v="病    "/>
    <x v="18"/>
    <s v="bìng  "/>
    <s v="to be sick; illness"/>
    <s v="malaltia; emmalaltir    "/>
  </r>
  <r>
    <n v="790"/>
    <s v="借   "/>
    <x v="18"/>
    <s v="jiè"/>
    <s v="to borrow; to lend"/>
    <s v="manllevar   "/>
  </r>
  <r>
    <n v="791"/>
    <s v="吃"/>
    <x v="18"/>
    <s v="chī"/>
    <s v="to eat"/>
    <s v="menjar"/>
  </r>
  <r>
    <n v="792"/>
    <s v="提高     "/>
    <x v="18"/>
    <s v="tí gāo   "/>
    <s v="to improve; to raise; raised"/>
    <s v="millorar     "/>
  </r>
  <r>
    <n v="793"/>
    <s v="看"/>
    <x v="18"/>
    <s v="kàn"/>
    <s v="to look at, to watch, to see,"/>
    <s v="mirar, llegir, veure"/>
  </r>
  <r>
    <n v="794"/>
    <s v="属  "/>
    <x v="18"/>
    <s v="shǔ  "/>
    <s v="to be born in the year of ..."/>
    <s v="nàixer a l'any de...."/>
  </r>
  <r>
    <n v="795"/>
    <s v="(需）要"/>
    <x v="18"/>
    <s v="(xū）yào"/>
    <s v="to need (required) to"/>
    <s v="necessitar"/>
  </r>
  <r>
    <n v="796"/>
    <s v="开 "/>
    <x v="18"/>
    <s v="kāi  "/>
    <s v="to open"/>
    <s v="obrir; començar"/>
  </r>
  <r>
    <n v="797"/>
    <s v="谈     "/>
    <x v="18"/>
    <s v="tán   "/>
    <s v="to talk about"/>
    <s v="parlar     "/>
  </r>
  <r>
    <n v="798"/>
    <s v="说  "/>
    <x v="18"/>
    <s v="shuō "/>
    <s v="to say, to speak"/>
    <s v="parlar; dir"/>
  </r>
  <r>
    <n v="799"/>
    <s v="话 "/>
    <x v="18"/>
    <s v="huà "/>
    <s v="to speech; to talk; word,"/>
    <s v="parlar; dir"/>
  </r>
  <r>
    <n v="800"/>
    <s v="聊天儿 "/>
    <x v="18"/>
    <s v="liáotiānér  "/>
    <s v="to chat"/>
    <s v="parlar; xerrar"/>
  </r>
  <r>
    <n v="801"/>
    <s v="过      "/>
    <x v="18"/>
    <s v="guò       "/>
    <s v="to celebrate; to spend (a holiday); to pass (time); over"/>
    <s v="passar: celebrar; gastar"/>
  </r>
  <r>
    <n v="802"/>
    <s v="想        "/>
    <x v="18"/>
    <s v="xiǎng       "/>
    <s v="to want; to think"/>
    <s v="pensar        "/>
  </r>
  <r>
    <n v="803"/>
    <s v="准    "/>
    <x v="18"/>
    <s v="zhǔn     "/>
    <s v="to accurate; to be accurate?"/>
    <s v="permetre    "/>
  </r>
  <r>
    <n v="804"/>
    <s v="画儿 "/>
    <x v="18"/>
    <s v="huàer (huár)        "/>
    <s v="pictures, draing, painting"/>
    <s v="pintura "/>
  </r>
  <r>
    <n v="805"/>
    <s v=" 雨 "/>
    <x v="18"/>
    <s v="yǔ  "/>
    <s v="to rain"/>
    <s v="ploure"/>
  </r>
  <r>
    <n v="806"/>
    <s v="带      "/>
    <x v="18"/>
    <s v="dài       "/>
    <s v="to take, to bring, to carry with oneself, bands"/>
    <s v="portar      "/>
  </r>
  <r>
    <n v="807"/>
    <s v="练习  "/>
    <x v="18"/>
    <s v="liànxí   "/>
    <s v="to practice; exercise"/>
    <s v="pràcticar; exercici  "/>
  </r>
  <r>
    <n v="808"/>
    <s v="打听"/>
    <x v="18"/>
    <s v="dǎtīng"/>
    <s v="to ask about, inquire about it"/>
    <s v="preguntar"/>
  </r>
  <r>
    <n v="809"/>
    <s v="拿"/>
    <x v="18"/>
    <s v="ná  "/>
    <s v="to take, to get"/>
    <s v="prendre"/>
  </r>
  <r>
    <n v="810"/>
    <s v="着急"/>
    <x v="18"/>
    <s v="zháojí"/>
    <s v="to worry"/>
    <s v="preocupar- se"/>
  </r>
  <r>
    <n v="811"/>
    <s v="准备    "/>
    <x v="18"/>
    <s v="zhǔnbèi  "/>
    <s v="to prepare    "/>
    <s v="preparar; preparació"/>
  </r>
  <r>
    <n v="812"/>
    <s v="介绍"/>
    <x v="18"/>
    <s v="jièshào "/>
    <s v="to introduce "/>
    <s v="presentar (-se)"/>
  </r>
  <r>
    <n v="813"/>
    <s v="正好  "/>
    <x v="18"/>
    <s v="zhènghǎo "/>
    <s v="to happen to; just, right, exactly"/>
    <s v="pretendre; exactament"/>
  </r>
  <r>
    <n v="814"/>
    <s v="打算    "/>
    <x v="18"/>
    <s v="dǎsuàn    "/>
    <s v="to intend; to plan"/>
    <s v="pretendre; intentar"/>
  </r>
  <r>
    <n v="815"/>
    <s v="预习  "/>
    <x v="18"/>
    <s v="yùxí "/>
    <s v="to preview"/>
    <s v="preveure"/>
  </r>
  <r>
    <n v="816"/>
    <s v="进步    "/>
    <x v="18"/>
    <s v="jìn bù "/>
    <s v="to make progress"/>
    <s v="progressista ; fer progressos  "/>
  </r>
  <r>
    <n v="817"/>
    <s v="起      "/>
    <x v="18"/>
    <s v="qǐ   "/>
    <s v="to get up, to rise"/>
    <s v="pujar; augment      "/>
  </r>
  <r>
    <n v="818"/>
    <s v="洗    "/>
    <x v="18"/>
    <s v=" xǐ       "/>
    <s v="to wash"/>
    <s v="rentar    "/>
  </r>
  <r>
    <n v="819"/>
    <s v="修  "/>
    <x v="18"/>
    <s v="xiū  "/>
    <s v="to repair"/>
    <s v="reparar  "/>
  </r>
  <r>
    <n v="820"/>
    <s v="代表  "/>
    <x v="18"/>
    <s v="dàibiǎo   "/>
    <s v="to represent; representative"/>
    <s v="representant  "/>
  </r>
  <r>
    <n v="821"/>
    <s v="集合     "/>
    <x v="18"/>
    <s v=" jí hé "/>
    <s v="to assemble, to get together, sets"/>
    <s v="reunir (-se)    "/>
  </r>
  <r>
    <n v="822"/>
    <s v="认识"/>
    <x v="18"/>
    <s v="rènshi"/>
    <s v="to meet"/>
    <s v="reunir-nos"/>
  </r>
  <r>
    <n v="823"/>
    <s v="见"/>
    <x v="18"/>
    <s v="jiàn"/>
    <s v="to meet; see"/>
    <s v="reunir-se"/>
  </r>
  <r>
    <n v="824"/>
    <s v="复习   "/>
    <x v="18"/>
    <s v="fùxí   "/>
    <s v="to review"/>
    <s v="revisar; ressenya"/>
  </r>
  <r>
    <n v="825"/>
    <s v="跟 "/>
    <x v="18"/>
    <s v="gēn   "/>
    <s v="to follow; with"/>
    <s v="seguir "/>
  </r>
  <r>
    <n v="826"/>
    <s v="感到     "/>
    <x v="18"/>
    <s v="gǎndào    "/>
    <s v="to feel, to sense"/>
    <s v="sentir     "/>
  </r>
  <r>
    <n v="827"/>
    <s v="觉得    "/>
    <x v="18"/>
    <s v="juédé  "/>
    <s v="to feel, to think"/>
    <s v="sentir; pensar"/>
  </r>
  <r>
    <n v="828"/>
    <s v="听说"/>
    <x v="18"/>
    <s v="tīngshuō "/>
    <s v="to hear of"/>
    <s v="sentit?; escoltar (de)?; "/>
  </r>
  <r>
    <n v="829"/>
    <s v="欢迎"/>
    <x v="18"/>
    <s v="huānyíng "/>
    <s v="to welcome"/>
    <s v="ser benvingut"/>
  </r>
  <r>
    <n v="830"/>
    <s v="坐       "/>
    <x v="18"/>
    <s v="zuò              "/>
    <s v="to travel by         "/>
    <s v="seure       "/>
  </r>
  <r>
    <n v="831"/>
    <s v="出发   "/>
    <x v="18"/>
    <s v="chūfā     "/>
    <s v="to leave, to start out, to depart, departures"/>
    <s v="som-hi   "/>
  </r>
  <r>
    <n v="832"/>
    <s v="下车  "/>
    <x v="18"/>
    <s v="xià chē    "/>
    <s v="to get off a bus, traint, ..get out"/>
    <s v="sortir (cotxe, bus...)"/>
  </r>
  <r>
    <n v="833"/>
    <s v="表"/>
    <x v="18"/>
    <s v="biǎoyǎn    "/>
    <s v="to act, to perform, performances"/>
    <s v="taula; actuar?"/>
  </r>
  <r>
    <n v="834"/>
    <s v="上课    "/>
    <x v="18"/>
    <s v="shàngkè"/>
    <s v="to attend classes"/>
    <s v="tenir /atendre classe    "/>
  </r>
  <r>
    <n v="835"/>
    <s v="有 "/>
    <x v="18"/>
    <s v="yǒu   "/>
    <s v="to have"/>
    <s v="tenir; haver"/>
  </r>
  <r>
    <n v="836"/>
    <s v="举行    "/>
    <x v="18"/>
    <s v="jǔxíng     "/>
    <s v="to hold ( a meeting, etc...)"/>
    <s v="tenir; mantenir"/>
  </r>
  <r>
    <n v="837"/>
    <s v="回来  "/>
    <x v="18"/>
    <s v="huílái "/>
    <s v="to come back"/>
    <s v="tornar"/>
  </r>
  <r>
    <n v="838"/>
    <s v="回"/>
    <x v="18"/>
    <s v="huí"/>
    <s v="to go back"/>
    <s v="tornar"/>
  </r>
  <r>
    <n v="839"/>
    <s v="咳嗽 "/>
    <x v="18"/>
    <s v="késòu  "/>
    <s v="to cough"/>
    <s v="tos ; refredar-se?"/>
  </r>
  <r>
    <n v="840"/>
    <s v="翻译 "/>
    <x v="18"/>
    <s v="fānyì   "/>
    <s v="to translate, translator, interpreter, to interprete"/>
    <s v="traduir; traducció "/>
  </r>
  <r>
    <n v="841"/>
    <s v="转账"/>
    <x v="18"/>
    <s v="zhuǎnzhàng"/>
    <s v="to transfer accounts"/>
    <s v="transferir comptes"/>
  </r>
  <r>
    <n v="842"/>
    <s v="工作"/>
    <x v="18"/>
    <s v="gōngzuò"/>
    <s v="to work"/>
    <s v="treballar"/>
  </r>
  <r>
    <n v="843"/>
    <s v="办公"/>
    <x v="18"/>
    <s v="bàngōng "/>
    <s v="to work (in a office)"/>
    <s v="treballar"/>
  </r>
  <r>
    <n v="844"/>
    <s v="找"/>
    <x v="18"/>
    <s v="zhǎo"/>
    <s v="to find "/>
    <s v="trobar"/>
  </r>
  <r>
    <n v="845"/>
    <s v="用"/>
    <x v="18"/>
    <s v="yòng"/>
    <s v="to use；by"/>
    <s v="utilitzar"/>
  </r>
  <r>
    <n v="846"/>
    <s v="卖"/>
    <x v="18"/>
    <s v="mài"/>
    <s v="to sell"/>
    <s v="vendre ; venda"/>
  </r>
  <r>
    <n v="847"/>
    <s v="来"/>
    <x v="18"/>
    <s v="lái"/>
    <s v="to come"/>
    <s v="venir"/>
  </r>
  <r>
    <n v="848"/>
    <s v="看      "/>
    <x v="18"/>
    <s v="kàn   "/>
    <s v="to think; to consider; to judge; look"/>
    <s v="veure; mirar?      "/>
  </r>
  <r>
    <n v="849"/>
    <s v="旅行   "/>
    <x v="18"/>
    <s v="lǚxíng  "/>
    <s v="to travel  "/>
    <s v="viatjar   "/>
  </r>
  <r>
    <n v="850"/>
    <s v="参观   "/>
    <x v="18"/>
    <s v="cānguān   "/>
    <s v="to visit (a place)"/>
    <s v="visitar   "/>
  </r>
  <r>
    <n v="851"/>
    <s v="住"/>
    <x v="18"/>
    <s v="zhù"/>
    <s v="to live, to reside (to stay)"/>
    <s v="viure"/>
  </r>
  <r>
    <n v="852"/>
    <s v="飞   "/>
    <x v="18"/>
    <s v="fēi   "/>
    <s v="to fly"/>
    <s v="volar   "/>
  </r>
  <r>
    <n v="853"/>
    <s v="要"/>
    <x v="18"/>
    <s v="yào"/>
    <s v="to want, to desire"/>
    <s v="voler, desitjar"/>
  </r>
  <r>
    <n v="854"/>
    <s v="聊天儿 "/>
    <x v="18"/>
    <s v="liáotiānér   "/>
    <s v=" to chat"/>
    <s v="xat ; xatejar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9AE2E3D-64F4-42DF-9575-534A163754AA}" name="TablaDinámica7" cacheId="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B3:C23" firstHeaderRow="1" firstDataRow="1" firstDataCol="1"/>
  <pivotFields count="6">
    <pivotField showAll="0"/>
    <pivotField showAll="0"/>
    <pivotField axis="axisRow" dataField="1" showAl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m="1" x="19"/>
        <item t="default"/>
      </items>
    </pivotField>
    <pivotField showAll="0"/>
    <pivotField showAll="0"/>
    <pivotField showAll="0"/>
  </pivotFields>
  <rowFields count="1">
    <field x="2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Items count="1">
    <i/>
  </colItems>
  <dataFields count="1">
    <dataField name="Cuenta de GRAMMAR" fld="2" subtotal="count" baseField="0" baseItem="0"/>
  </dataFields>
  <formats count="25">
    <format dxfId="49">
      <pivotArea collapsedLevelsAreSubtotals="1" fieldPosition="0">
        <references count="1">
          <reference field="2" count="7">
            <x v="5"/>
            <x v="6"/>
            <x v="7"/>
            <x v="8"/>
            <x v="9"/>
            <x v="10"/>
            <x v="11"/>
          </reference>
        </references>
      </pivotArea>
    </format>
    <format dxfId="48">
      <pivotArea dataOnly="0" labelOnly="1" fieldPosition="0">
        <references count="1">
          <reference field="2" count="7">
            <x v="5"/>
            <x v="6"/>
            <x v="7"/>
            <x v="8"/>
            <x v="9"/>
            <x v="10"/>
            <x v="11"/>
          </reference>
        </references>
      </pivotArea>
    </format>
    <format dxfId="47">
      <pivotArea collapsedLevelsAreSubtotals="1" fieldPosition="0">
        <references count="1">
          <reference field="2" count="2">
            <x v="0"/>
            <x v="1"/>
          </reference>
        </references>
      </pivotArea>
    </format>
    <format dxfId="46">
      <pivotArea dataOnly="0" labelOnly="1" fieldPosition="0">
        <references count="1">
          <reference field="2" count="2">
            <x v="0"/>
            <x v="1"/>
          </reference>
        </references>
      </pivotArea>
    </format>
    <format dxfId="45">
      <pivotArea collapsedLevelsAreSubtotals="1" fieldPosition="0">
        <references count="1">
          <reference field="2" count="1">
            <x v="12"/>
          </reference>
        </references>
      </pivotArea>
    </format>
    <format dxfId="44">
      <pivotArea dataOnly="0" labelOnly="1" fieldPosition="0">
        <references count="1">
          <reference field="2" count="1">
            <x v="12"/>
          </reference>
        </references>
      </pivotArea>
    </format>
    <format dxfId="43">
      <pivotArea collapsedLevelsAreSubtotals="1" fieldPosition="0">
        <references count="1">
          <reference field="2" count="1">
            <x v="15"/>
          </reference>
        </references>
      </pivotArea>
    </format>
    <format dxfId="42">
      <pivotArea dataOnly="0" labelOnly="1" fieldPosition="0">
        <references count="1">
          <reference field="2" count="1">
            <x v="15"/>
          </reference>
        </references>
      </pivotArea>
    </format>
    <format dxfId="41">
      <pivotArea type="all" dataOnly="0" outline="0" fieldPosition="0"/>
    </format>
    <format dxfId="40">
      <pivotArea outline="0" collapsedLevelsAreSubtotals="1" fieldPosition="0"/>
    </format>
    <format dxfId="39">
      <pivotArea field="2" type="button" dataOnly="0" labelOnly="1" outline="0" axis="axisRow" fieldPosition="0"/>
    </format>
    <format dxfId="38">
      <pivotArea dataOnly="0" labelOnly="1" fieldPosition="0">
        <references count="1">
          <reference field="2" count="0"/>
        </references>
      </pivotArea>
    </format>
    <format dxfId="37">
      <pivotArea dataOnly="0" labelOnly="1" grandRow="1" outline="0" fieldPosition="0"/>
    </format>
    <format dxfId="36">
      <pivotArea dataOnly="0" labelOnly="1" outline="0" axis="axisValues" fieldPosition="0"/>
    </format>
    <format dxfId="35">
      <pivotArea collapsedLevelsAreSubtotals="1" fieldPosition="0">
        <references count="1">
          <reference field="2" count="3">
            <x v="16"/>
            <x v="17"/>
            <x v="18"/>
          </reference>
        </references>
      </pivotArea>
    </format>
    <format dxfId="34">
      <pivotArea dataOnly="0" labelOnly="1" fieldPosition="0">
        <references count="1">
          <reference field="2" count="3">
            <x v="16"/>
            <x v="17"/>
            <x v="18"/>
          </reference>
        </references>
      </pivotArea>
    </format>
    <format dxfId="33">
      <pivotArea collapsedLevelsAreSubtotals="1" fieldPosition="0">
        <references count="1">
          <reference field="2" count="3">
            <x v="16"/>
            <x v="17"/>
            <x v="18"/>
          </reference>
        </references>
      </pivotArea>
    </format>
    <format dxfId="32">
      <pivotArea collapsedLevelsAreSubtotals="1" fieldPosition="0">
        <references count="1">
          <reference field="2" count="1">
            <x v="0"/>
          </reference>
        </references>
      </pivotArea>
    </format>
    <format dxfId="31">
      <pivotArea dataOnly="0" labelOnly="1" fieldPosition="0">
        <references count="1">
          <reference field="2" count="1">
            <x v="0"/>
          </reference>
        </references>
      </pivotArea>
    </format>
    <format dxfId="30">
      <pivotArea collapsedLevelsAreSubtotals="1" fieldPosition="0">
        <references count="1">
          <reference field="2" count="3">
            <x v="2"/>
            <x v="3"/>
            <x v="4"/>
          </reference>
        </references>
      </pivotArea>
    </format>
    <format dxfId="29">
      <pivotArea dataOnly="0" labelOnly="1" fieldPosition="0">
        <references count="1">
          <reference field="2" count="3">
            <x v="2"/>
            <x v="3"/>
            <x v="4"/>
          </reference>
        </references>
      </pivotArea>
    </format>
    <format dxfId="28">
      <pivotArea collapsedLevelsAreSubtotals="1" fieldPosition="0">
        <references count="1">
          <reference field="2" count="3">
            <x v="2"/>
            <x v="3"/>
            <x v="4"/>
          </reference>
        </references>
      </pivotArea>
    </format>
    <format dxfId="27">
      <pivotArea collapsedLevelsAreSubtotals="1" fieldPosition="0">
        <references count="1">
          <reference field="2" count="2">
            <x v="13"/>
            <x v="14"/>
          </reference>
        </references>
      </pivotArea>
    </format>
    <format dxfId="26">
      <pivotArea dataOnly="0" labelOnly="1" fieldPosition="0">
        <references count="1">
          <reference field="2" count="2">
            <x v="13"/>
            <x v="14"/>
          </reference>
        </references>
      </pivotArea>
    </format>
    <format dxfId="25">
      <pivotArea collapsedLevelsAreSubtotals="1" fieldPosition="0">
        <references count="1">
          <reference field="2" count="2">
            <x v="13"/>
            <x v="1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FBFF846-4F2C-4976-BD8C-94486943AED5}" name="Tabla1" displayName="Tabla1" ref="A1:F855" totalsRowShown="0" headerRowDxfId="63" dataDxfId="62">
  <autoFilter ref="A1:F855" xr:uid="{9FBFF846-4F2C-4976-BD8C-94486943AED5}"/>
  <sortState xmlns:xlrd2="http://schemas.microsoft.com/office/spreadsheetml/2017/richdata2" ref="A2:F855">
    <sortCondition ref="C2:C855"/>
    <sortCondition ref="F2:F855"/>
  </sortState>
  <tableColumns count="6">
    <tableColumn id="1" xr3:uid="{03AB9974-E713-4A37-9C9C-9E828CAF193E}" name="ORDER" dataDxfId="61" totalsRowDxfId="60">
      <calculatedColumnFormula>1+A1</calculatedColumnFormula>
    </tableColumn>
    <tableColumn id="2" xr3:uid="{DC1C9BB3-03FB-49ED-8083-4CAFA777E019}" name="HAN YÍ" dataDxfId="59" totalsRowDxfId="58"/>
    <tableColumn id="3" xr3:uid="{F2E4F57C-9ED1-4AD0-9628-11A1D1ECCB10}" name="GRAMMAR" dataDxfId="57" totalsRowDxfId="56"/>
    <tableColumn id="4" xr3:uid="{F406743D-34C1-4D49-9D36-C06C316D1F63}" name="PINYIN" dataDxfId="55" totalsRowDxfId="54"/>
    <tableColumn id="5" xr3:uid="{5DB9B80D-5377-465C-915A-843F13D49969}" name="ENGLISH" dataDxfId="53" totalsRowDxfId="52"/>
    <tableColumn id="6" xr3:uid="{2C2BB99B-2E62-4255-BFD9-23836F787766}" name="CATALÀ" dataDxfId="51" totalsRowDxfId="5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ict.cn/to%20drink" TargetMode="External"/><Relationship Id="rId18" Type="http://schemas.openxmlformats.org/officeDocument/2006/relationships/hyperlink" Target="https://dict.cn/noodle" TargetMode="External"/><Relationship Id="rId26" Type="http://schemas.openxmlformats.org/officeDocument/2006/relationships/hyperlink" Target="https://dict.cn/Chinese%20spirits" TargetMode="External"/><Relationship Id="rId3" Type="http://schemas.openxmlformats.org/officeDocument/2006/relationships/hyperlink" Target="https://dict.cn/to%20go%20back" TargetMode="External"/><Relationship Id="rId21" Type="http://schemas.openxmlformats.org/officeDocument/2006/relationships/hyperlink" Target="https://dict.cn/water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dict.cn/Bus%20station" TargetMode="External"/><Relationship Id="rId12" Type="http://schemas.openxmlformats.org/officeDocument/2006/relationships/hyperlink" Target="https://dict.cn/eat" TargetMode="External"/><Relationship Id="rId17" Type="http://schemas.openxmlformats.org/officeDocument/2006/relationships/hyperlink" Target="https://dict.cn/steamed%20bread" TargetMode="External"/><Relationship Id="rId25" Type="http://schemas.openxmlformats.org/officeDocument/2006/relationships/hyperlink" Target="https://dict.cn/beer" TargetMode="External"/><Relationship Id="rId33" Type="http://schemas.openxmlformats.org/officeDocument/2006/relationships/hyperlink" Target="https://dict.cn/there" TargetMode="External"/><Relationship Id="rId2" Type="http://schemas.openxmlformats.org/officeDocument/2006/relationships/hyperlink" Target="https://dict.cn/to%20come" TargetMode="External"/><Relationship Id="rId16" Type="http://schemas.openxmlformats.org/officeDocument/2006/relationships/hyperlink" Target="https://dict.cn/pie" TargetMode="External"/><Relationship Id="rId20" Type="http://schemas.openxmlformats.org/officeDocument/2006/relationships/hyperlink" Target="https://dict.cn/bread" TargetMode="External"/><Relationship Id="rId29" Type="http://schemas.openxmlformats.org/officeDocument/2006/relationships/hyperlink" Target="https://dict.cn/Sprite" TargetMode="External"/><Relationship Id="rId1" Type="http://schemas.openxmlformats.org/officeDocument/2006/relationships/hyperlink" Target="https://dict.cn/to%20go" TargetMode="External"/><Relationship Id="rId6" Type="http://schemas.openxmlformats.org/officeDocument/2006/relationships/hyperlink" Target="https://dict.cn/railway%20station" TargetMode="External"/><Relationship Id="rId11" Type="http://schemas.openxmlformats.org/officeDocument/2006/relationships/hyperlink" Target="https://dict.cn/colleague" TargetMode="External"/><Relationship Id="rId24" Type="http://schemas.openxmlformats.org/officeDocument/2006/relationships/hyperlink" Target="https://dict.cn/liquor" TargetMode="External"/><Relationship Id="rId32" Type="http://schemas.openxmlformats.org/officeDocument/2006/relationships/hyperlink" Target="https://dict.cn/Latte" TargetMode="External"/><Relationship Id="rId5" Type="http://schemas.openxmlformats.org/officeDocument/2006/relationships/hyperlink" Target="https://dict.cn/underground%20station" TargetMode="External"/><Relationship Id="rId15" Type="http://schemas.openxmlformats.org/officeDocument/2006/relationships/hyperlink" Target="https://dict.cn/dumpling" TargetMode="External"/><Relationship Id="rId23" Type="http://schemas.openxmlformats.org/officeDocument/2006/relationships/hyperlink" Target="https://dict.cn/milk" TargetMode="External"/><Relationship Id="rId28" Type="http://schemas.openxmlformats.org/officeDocument/2006/relationships/hyperlink" Target="https://dict.cn/Fanta" TargetMode="External"/><Relationship Id="rId10" Type="http://schemas.openxmlformats.org/officeDocument/2006/relationships/hyperlink" Target="https://dict.cn/friend" TargetMode="External"/><Relationship Id="rId19" Type="http://schemas.openxmlformats.org/officeDocument/2006/relationships/hyperlink" Target="https://dict.cn/quickserved%20noodle" TargetMode="External"/><Relationship Id="rId31" Type="http://schemas.openxmlformats.org/officeDocument/2006/relationships/hyperlink" Target="https://dict.cn/Caf%C3%A9%20Americano" TargetMode="External"/><Relationship Id="rId4" Type="http://schemas.openxmlformats.org/officeDocument/2006/relationships/hyperlink" Target="https://dict.cn/school" TargetMode="External"/><Relationship Id="rId9" Type="http://schemas.openxmlformats.org/officeDocument/2006/relationships/hyperlink" Target="https://dict.cn/a%20public%20park" TargetMode="External"/><Relationship Id="rId14" Type="http://schemas.openxmlformats.org/officeDocument/2006/relationships/hyperlink" Target="https://dict.cn/(cooked)%20rice" TargetMode="External"/><Relationship Id="rId22" Type="http://schemas.openxmlformats.org/officeDocument/2006/relationships/hyperlink" Target="https://dict.cn/tea" TargetMode="External"/><Relationship Id="rId27" Type="http://schemas.openxmlformats.org/officeDocument/2006/relationships/hyperlink" Target="https://dict.cn/coke" TargetMode="External"/><Relationship Id="rId30" Type="http://schemas.openxmlformats.org/officeDocument/2006/relationships/hyperlink" Target="https://dict.cn/fruit%20juice" TargetMode="External"/><Relationship Id="rId35" Type="http://schemas.openxmlformats.org/officeDocument/2006/relationships/table" Target="../tables/table1.xml"/><Relationship Id="rId8" Type="http://schemas.openxmlformats.org/officeDocument/2006/relationships/hyperlink" Target="https://dict.cn/mark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079DB-0755-48B2-B1BA-EB6F2CE5A8DB}">
  <dimension ref="A1:O856"/>
  <sheetViews>
    <sheetView showGridLines="0" tabSelected="1" view="pageBreakPreview" topLeftCell="A706" zoomScaleNormal="100" zoomScaleSheetLayoutView="100" workbookViewId="0">
      <selection activeCell="H855" sqref="H855"/>
    </sheetView>
  </sheetViews>
  <sheetFormatPr baseColWidth="10" defaultColWidth="11.44140625" defaultRowHeight="13.8" x14ac:dyDescent="0.25"/>
  <cols>
    <col min="1" max="1" width="8.21875" style="3" customWidth="1"/>
    <col min="2" max="2" width="10.5546875" style="3" customWidth="1"/>
    <col min="3" max="3" width="13" style="3" customWidth="1"/>
    <col min="4" max="4" width="21.33203125" style="3" customWidth="1"/>
    <col min="5" max="5" width="23.88671875" style="3" customWidth="1"/>
    <col min="6" max="6" width="25.6640625" style="3" customWidth="1"/>
    <col min="7" max="7" width="16.88671875" style="3" bestFit="1" customWidth="1"/>
    <col min="8" max="8" width="19.5546875" style="3" bestFit="1" customWidth="1"/>
    <col min="9" max="9" width="13.5546875" style="3" customWidth="1"/>
    <col min="10" max="10" width="13.88671875" style="3" customWidth="1"/>
    <col min="11" max="16384" width="11.44140625" style="3"/>
  </cols>
  <sheetData>
    <row r="1" spans="1:13" ht="14.4" thickBot="1" x14ac:dyDescent="0.3">
      <c r="A1" s="31" t="s">
        <v>398</v>
      </c>
      <c r="B1" s="12" t="s">
        <v>399</v>
      </c>
      <c r="C1" s="13" t="s">
        <v>400</v>
      </c>
      <c r="D1" s="12" t="s">
        <v>401</v>
      </c>
      <c r="E1" s="12" t="s">
        <v>402</v>
      </c>
      <c r="F1" s="12" t="s">
        <v>1259</v>
      </c>
    </row>
    <row r="2" spans="1:13" ht="35.4" thickTop="1" x14ac:dyDescent="0.25">
      <c r="A2" s="23">
        <v>1</v>
      </c>
      <c r="B2" s="19" t="s">
        <v>2786</v>
      </c>
      <c r="C2" s="28" t="s">
        <v>860</v>
      </c>
      <c r="D2" s="27" t="s">
        <v>2787</v>
      </c>
      <c r="E2" s="27" t="s">
        <v>2788</v>
      </c>
      <c r="F2" s="27" t="s">
        <v>2840</v>
      </c>
      <c r="H2" s="2"/>
    </row>
    <row r="3" spans="1:13" ht="34.799999999999997" x14ac:dyDescent="0.25">
      <c r="A3" s="23">
        <f>1+A2</f>
        <v>2</v>
      </c>
      <c r="B3" s="19" t="s">
        <v>2783</v>
      </c>
      <c r="C3" s="28" t="s">
        <v>860</v>
      </c>
      <c r="D3" s="27" t="s">
        <v>2784</v>
      </c>
      <c r="E3" s="27" t="s">
        <v>2785</v>
      </c>
      <c r="F3" s="27" t="s">
        <v>2824</v>
      </c>
      <c r="H3" s="2"/>
      <c r="M3" s="3" t="s">
        <v>486</v>
      </c>
    </row>
    <row r="4" spans="1:13" ht="17.399999999999999" x14ac:dyDescent="0.25">
      <c r="A4" s="23">
        <f>1+A3</f>
        <v>3</v>
      </c>
      <c r="B4" s="18" t="s">
        <v>580</v>
      </c>
      <c r="C4" s="45" t="s">
        <v>860</v>
      </c>
      <c r="D4" s="52" t="s">
        <v>581</v>
      </c>
      <c r="E4" s="52" t="s">
        <v>582</v>
      </c>
      <c r="F4" s="27" t="s">
        <v>962</v>
      </c>
      <c r="H4" s="2"/>
    </row>
    <row r="5" spans="1:13" ht="17.399999999999999" x14ac:dyDescent="0.25">
      <c r="A5" s="23">
        <f>1+A4</f>
        <v>4</v>
      </c>
      <c r="B5" s="17" t="s">
        <v>1403</v>
      </c>
      <c r="C5" s="45" t="s">
        <v>860</v>
      </c>
      <c r="D5" s="27" t="s">
        <v>1404</v>
      </c>
      <c r="E5" s="27" t="s">
        <v>1405</v>
      </c>
      <c r="F5" s="27" t="s">
        <v>1422</v>
      </c>
      <c r="H5" s="1"/>
    </row>
    <row r="6" spans="1:13" ht="17.399999999999999" x14ac:dyDescent="0.25">
      <c r="A6" s="23">
        <f>1+A5</f>
        <v>5</v>
      </c>
      <c r="B6" s="19" t="s">
        <v>150</v>
      </c>
      <c r="C6" s="45" t="s">
        <v>860</v>
      </c>
      <c r="D6" s="52" t="s">
        <v>151</v>
      </c>
      <c r="E6" s="52" t="s">
        <v>1015</v>
      </c>
      <c r="F6" s="52" t="s">
        <v>965</v>
      </c>
      <c r="H6" s="1"/>
    </row>
    <row r="7" spans="1:13" ht="17.399999999999999" x14ac:dyDescent="0.25">
      <c r="A7" s="23">
        <f>1+A6</f>
        <v>6</v>
      </c>
      <c r="B7" s="17" t="s">
        <v>1398</v>
      </c>
      <c r="C7" s="45" t="s">
        <v>860</v>
      </c>
      <c r="D7" s="27" t="s">
        <v>1399</v>
      </c>
      <c r="E7" s="27" t="s">
        <v>1400</v>
      </c>
      <c r="F7" s="27" t="s">
        <v>1423</v>
      </c>
      <c r="H7" s="1"/>
    </row>
    <row r="8" spans="1:13" ht="17.399999999999999" x14ac:dyDescent="0.25">
      <c r="A8" s="23">
        <f>1+A7</f>
        <v>7</v>
      </c>
      <c r="B8" s="19" t="s">
        <v>29</v>
      </c>
      <c r="C8" s="45" t="s">
        <v>860</v>
      </c>
      <c r="D8" s="52" t="s">
        <v>30</v>
      </c>
      <c r="E8" s="52" t="s">
        <v>31</v>
      </c>
      <c r="F8" s="52" t="s">
        <v>2237</v>
      </c>
      <c r="H8" s="1"/>
    </row>
    <row r="9" spans="1:13" ht="17.399999999999999" x14ac:dyDescent="0.25">
      <c r="A9" s="23">
        <f>1+A8</f>
        <v>8</v>
      </c>
      <c r="B9" s="18" t="s">
        <v>779</v>
      </c>
      <c r="C9" s="45" t="s">
        <v>860</v>
      </c>
      <c r="D9" s="52" t="s">
        <v>780</v>
      </c>
      <c r="E9" s="52" t="s">
        <v>781</v>
      </c>
      <c r="F9" s="27" t="s">
        <v>825</v>
      </c>
      <c r="H9" s="2"/>
    </row>
    <row r="10" spans="1:13" ht="34.799999999999997" x14ac:dyDescent="0.25">
      <c r="A10" s="23">
        <f>1+A9</f>
        <v>9</v>
      </c>
      <c r="B10" s="20" t="s">
        <v>1291</v>
      </c>
      <c r="C10" s="45" t="s">
        <v>860</v>
      </c>
      <c r="D10" s="52" t="s">
        <v>780</v>
      </c>
      <c r="E10" s="52" t="s">
        <v>1328</v>
      </c>
      <c r="F10" s="52" t="s">
        <v>825</v>
      </c>
      <c r="H10" s="2"/>
    </row>
    <row r="11" spans="1:13" ht="17.399999999999999" x14ac:dyDescent="0.25">
      <c r="A11" s="23">
        <f>1+A10</f>
        <v>10</v>
      </c>
      <c r="B11" s="19" t="s">
        <v>2950</v>
      </c>
      <c r="C11" s="28" t="s">
        <v>860</v>
      </c>
      <c r="D11" s="27" t="s">
        <v>2951</v>
      </c>
      <c r="E11" s="27" t="s">
        <v>2952</v>
      </c>
      <c r="F11" s="27" t="s">
        <v>3199</v>
      </c>
      <c r="H11" s="1"/>
    </row>
    <row r="12" spans="1:13" ht="17.399999999999999" x14ac:dyDescent="0.25">
      <c r="A12" s="23">
        <f>1+A11</f>
        <v>11</v>
      </c>
      <c r="B12" s="19" t="s">
        <v>2180</v>
      </c>
      <c r="C12" s="28" t="s">
        <v>860</v>
      </c>
      <c r="D12" s="27" t="s">
        <v>2181</v>
      </c>
      <c r="E12" s="27" t="s">
        <v>1695</v>
      </c>
      <c r="F12" s="27" t="s">
        <v>1732</v>
      </c>
      <c r="H12" s="1"/>
    </row>
    <row r="13" spans="1:13" ht="17.399999999999999" x14ac:dyDescent="0.25">
      <c r="A13" s="23">
        <f>1+A12</f>
        <v>12</v>
      </c>
      <c r="B13" s="19" t="s">
        <v>15</v>
      </c>
      <c r="C13" s="45" t="s">
        <v>860</v>
      </c>
      <c r="D13" s="52" t="s">
        <v>16</v>
      </c>
      <c r="E13" s="52" t="s">
        <v>17</v>
      </c>
      <c r="F13" s="52" t="s">
        <v>2235</v>
      </c>
      <c r="H13" s="1"/>
    </row>
    <row r="14" spans="1:13" ht="17.399999999999999" x14ac:dyDescent="0.25">
      <c r="A14" s="23">
        <f>1+A13</f>
        <v>13</v>
      </c>
      <c r="B14" s="18" t="s">
        <v>788</v>
      </c>
      <c r="C14" s="45" t="s">
        <v>860</v>
      </c>
      <c r="D14" s="52" t="s">
        <v>789</v>
      </c>
      <c r="E14" s="52" t="s">
        <v>790</v>
      </c>
      <c r="F14" s="27" t="s">
        <v>827</v>
      </c>
      <c r="H14" s="2"/>
    </row>
    <row r="15" spans="1:13" ht="17.399999999999999" x14ac:dyDescent="0.25">
      <c r="A15" s="23">
        <f>1+A14</f>
        <v>14</v>
      </c>
      <c r="B15" s="19" t="s">
        <v>124</v>
      </c>
      <c r="C15" s="45" t="s">
        <v>860</v>
      </c>
      <c r="D15" s="52" t="s">
        <v>125</v>
      </c>
      <c r="E15" s="52" t="s">
        <v>126</v>
      </c>
      <c r="F15" s="52" t="s">
        <v>727</v>
      </c>
      <c r="H15" s="1"/>
    </row>
    <row r="16" spans="1:13" ht="17.399999999999999" x14ac:dyDescent="0.25">
      <c r="A16" s="23">
        <f>1+A15</f>
        <v>15</v>
      </c>
      <c r="B16" s="19" t="s">
        <v>130</v>
      </c>
      <c r="C16" s="45" t="s">
        <v>860</v>
      </c>
      <c r="D16" s="52" t="s">
        <v>131</v>
      </c>
      <c r="E16" s="52" t="s">
        <v>132</v>
      </c>
      <c r="F16" s="52" t="s">
        <v>731</v>
      </c>
      <c r="H16" s="2"/>
    </row>
    <row r="17" spans="1:8" ht="17.399999999999999" x14ac:dyDescent="0.25">
      <c r="A17" s="23">
        <f>1+A16</f>
        <v>16</v>
      </c>
      <c r="B17" s="19" t="s">
        <v>2197</v>
      </c>
      <c r="C17" s="28" t="s">
        <v>860</v>
      </c>
      <c r="D17" s="27" t="s">
        <v>2198</v>
      </c>
      <c r="E17" s="27" t="s">
        <v>1704</v>
      </c>
      <c r="F17" s="27" t="s">
        <v>2199</v>
      </c>
      <c r="H17" s="1"/>
    </row>
    <row r="18" spans="1:8" ht="17.399999999999999" x14ac:dyDescent="0.25">
      <c r="A18" s="23">
        <f>1+A17</f>
        <v>17</v>
      </c>
      <c r="B18" s="17" t="s">
        <v>782</v>
      </c>
      <c r="C18" s="45" t="s">
        <v>860</v>
      </c>
      <c r="D18" s="27" t="s">
        <v>783</v>
      </c>
      <c r="E18" s="27" t="s">
        <v>1937</v>
      </c>
      <c r="F18" s="27" t="s">
        <v>828</v>
      </c>
      <c r="H18" s="1"/>
    </row>
    <row r="19" spans="1:8" ht="17.399999999999999" x14ac:dyDescent="0.25">
      <c r="A19" s="23">
        <f>1+A18</f>
        <v>18</v>
      </c>
      <c r="B19" s="19" t="s">
        <v>3033</v>
      </c>
      <c r="C19" s="28" t="s">
        <v>860</v>
      </c>
      <c r="D19" s="27" t="s">
        <v>3034</v>
      </c>
      <c r="E19" s="27" t="s">
        <v>51</v>
      </c>
      <c r="F19" s="27" t="s">
        <v>3163</v>
      </c>
      <c r="H19" s="2"/>
    </row>
    <row r="20" spans="1:8" ht="34.799999999999997" x14ac:dyDescent="0.25">
      <c r="A20" s="23">
        <f>1+A19</f>
        <v>19</v>
      </c>
      <c r="B20" s="19" t="s">
        <v>3115</v>
      </c>
      <c r="C20" s="28" t="s">
        <v>860</v>
      </c>
      <c r="D20" s="27" t="s">
        <v>3116</v>
      </c>
      <c r="E20" s="27" t="s">
        <v>3117</v>
      </c>
      <c r="F20" s="27" t="s">
        <v>3204</v>
      </c>
      <c r="H20" s="1"/>
    </row>
    <row r="21" spans="1:8" ht="17.399999999999999" x14ac:dyDescent="0.25">
      <c r="A21" s="23">
        <f>1+A20</f>
        <v>20</v>
      </c>
      <c r="B21" s="18" t="s">
        <v>811</v>
      </c>
      <c r="C21" s="45" t="s">
        <v>860</v>
      </c>
      <c r="D21" s="52" t="s">
        <v>812</v>
      </c>
      <c r="E21" s="52" t="s">
        <v>813</v>
      </c>
      <c r="F21" s="27" t="s">
        <v>813</v>
      </c>
      <c r="H21" s="2"/>
    </row>
    <row r="22" spans="1:8" ht="17.399999999999999" x14ac:dyDescent="0.25">
      <c r="A22" s="23">
        <f>1+A21</f>
        <v>21</v>
      </c>
      <c r="B22" s="19" t="s">
        <v>133</v>
      </c>
      <c r="C22" s="45" t="s">
        <v>860</v>
      </c>
      <c r="D22" s="52" t="s">
        <v>134</v>
      </c>
      <c r="E22" s="52" t="s">
        <v>135</v>
      </c>
      <c r="F22" s="52" t="s">
        <v>730</v>
      </c>
      <c r="H22" s="1"/>
    </row>
    <row r="23" spans="1:8" ht="34.799999999999997" x14ac:dyDescent="0.25">
      <c r="A23" s="23">
        <f>1+A22</f>
        <v>22</v>
      </c>
      <c r="B23" s="19" t="s">
        <v>3148</v>
      </c>
      <c r="C23" s="28" t="s">
        <v>860</v>
      </c>
      <c r="D23" s="27" t="s">
        <v>3149</v>
      </c>
      <c r="E23" s="27" t="s">
        <v>3150</v>
      </c>
      <c r="F23" s="54" t="s">
        <v>3208</v>
      </c>
      <c r="H23" s="1"/>
    </row>
    <row r="24" spans="1:8" ht="17.399999999999999" x14ac:dyDescent="0.25">
      <c r="A24" s="23">
        <f>1+A23</f>
        <v>23</v>
      </c>
      <c r="B24" s="19" t="s">
        <v>147</v>
      </c>
      <c r="C24" s="45" t="s">
        <v>860</v>
      </c>
      <c r="D24" s="52" t="s">
        <v>148</v>
      </c>
      <c r="E24" s="52" t="s">
        <v>149</v>
      </c>
      <c r="F24" s="52" t="s">
        <v>721</v>
      </c>
      <c r="H24" s="1"/>
    </row>
    <row r="25" spans="1:8" ht="34.799999999999997" x14ac:dyDescent="0.25">
      <c r="A25" s="23">
        <f>1+A24</f>
        <v>24</v>
      </c>
      <c r="B25" s="19" t="s">
        <v>1742</v>
      </c>
      <c r="C25" s="45" t="s">
        <v>860</v>
      </c>
      <c r="D25" s="27" t="s">
        <v>3253</v>
      </c>
      <c r="E25" s="27" t="s">
        <v>32</v>
      </c>
      <c r="F25" s="27" t="s">
        <v>2236</v>
      </c>
      <c r="H25" s="1"/>
    </row>
    <row r="26" spans="1:8" ht="34.799999999999997" x14ac:dyDescent="0.25">
      <c r="A26" s="23">
        <f>1+A25</f>
        <v>25</v>
      </c>
      <c r="B26" s="19" t="s">
        <v>2343</v>
      </c>
      <c r="C26" s="28" t="s">
        <v>860</v>
      </c>
      <c r="D26" s="27" t="s">
        <v>2344</v>
      </c>
      <c r="E26" s="27" t="s">
        <v>2345</v>
      </c>
      <c r="F26" s="27" t="s">
        <v>2400</v>
      </c>
      <c r="H26" s="1"/>
    </row>
    <row r="27" spans="1:8" ht="18" x14ac:dyDescent="0.25">
      <c r="A27" s="23">
        <f>1+A26</f>
        <v>26</v>
      </c>
      <c r="B27" s="29" t="s">
        <v>1819</v>
      </c>
      <c r="C27" s="46" t="s">
        <v>860</v>
      </c>
      <c r="D27" s="53" t="s">
        <v>3205</v>
      </c>
      <c r="E27" s="34" t="s">
        <v>1820</v>
      </c>
      <c r="F27" s="27" t="s">
        <v>1838</v>
      </c>
      <c r="H27" s="1"/>
    </row>
    <row r="28" spans="1:8" ht="17.399999999999999" x14ac:dyDescent="0.25">
      <c r="A28" s="23">
        <f>1+A27</f>
        <v>27</v>
      </c>
      <c r="B28" s="19" t="s">
        <v>551</v>
      </c>
      <c r="C28" s="45" t="s">
        <v>860</v>
      </c>
      <c r="D28" s="27" t="s">
        <v>1989</v>
      </c>
      <c r="E28" s="52" t="s">
        <v>552</v>
      </c>
      <c r="F28" s="27" t="s">
        <v>722</v>
      </c>
      <c r="H28" s="1"/>
    </row>
    <row r="29" spans="1:8" ht="17.399999999999999" x14ac:dyDescent="0.25">
      <c r="A29" s="23">
        <f>1+A28</f>
        <v>28</v>
      </c>
      <c r="B29" s="19" t="s">
        <v>1743</v>
      </c>
      <c r="C29" s="45" t="s">
        <v>860</v>
      </c>
      <c r="D29" s="27" t="s">
        <v>3251</v>
      </c>
      <c r="E29" s="27" t="s">
        <v>28</v>
      </c>
      <c r="F29" s="27" t="s">
        <v>726</v>
      </c>
      <c r="H29" s="1"/>
    </row>
    <row r="30" spans="1:8" ht="34.799999999999997" x14ac:dyDescent="0.25">
      <c r="A30" s="23">
        <f>1+A29</f>
        <v>29</v>
      </c>
      <c r="B30" s="18" t="s">
        <v>692</v>
      </c>
      <c r="C30" s="45" t="s">
        <v>860</v>
      </c>
      <c r="D30" s="52" t="s">
        <v>693</v>
      </c>
      <c r="E30" s="52" t="s">
        <v>694</v>
      </c>
      <c r="F30" s="52" t="s">
        <v>723</v>
      </c>
      <c r="H30" s="1"/>
    </row>
    <row r="31" spans="1:8" ht="17.399999999999999" x14ac:dyDescent="0.25">
      <c r="A31" s="23">
        <f>1+A30</f>
        <v>30</v>
      </c>
      <c r="B31" s="18" t="s">
        <v>557</v>
      </c>
      <c r="C31" s="45" t="s">
        <v>860</v>
      </c>
      <c r="D31" s="52" t="s">
        <v>570</v>
      </c>
      <c r="E31" s="52" t="s">
        <v>571</v>
      </c>
      <c r="F31" s="52" t="s">
        <v>723</v>
      </c>
      <c r="H31" s="1"/>
    </row>
    <row r="32" spans="1:8" ht="34.799999999999997" x14ac:dyDescent="0.25">
      <c r="A32" s="23">
        <f>1+A31</f>
        <v>31</v>
      </c>
      <c r="B32" s="19" t="s">
        <v>2579</v>
      </c>
      <c r="C32" s="28" t="s">
        <v>860</v>
      </c>
      <c r="D32" s="27" t="s">
        <v>2580</v>
      </c>
      <c r="E32" s="27" t="s">
        <v>2581</v>
      </c>
      <c r="F32" s="27" t="s">
        <v>3198</v>
      </c>
      <c r="H32" s="1"/>
    </row>
    <row r="33" spans="1:8" ht="34.799999999999997" x14ac:dyDescent="0.25">
      <c r="A33" s="23">
        <f>1+A32</f>
        <v>32</v>
      </c>
      <c r="B33" s="19" t="s">
        <v>3112</v>
      </c>
      <c r="C33" s="28" t="s">
        <v>860</v>
      </c>
      <c r="D33" s="27" t="s">
        <v>3113</v>
      </c>
      <c r="E33" s="27" t="s">
        <v>3114</v>
      </c>
      <c r="F33" s="27" t="s">
        <v>3206</v>
      </c>
      <c r="H33" s="1"/>
    </row>
    <row r="34" spans="1:8" ht="17.399999999999999" x14ac:dyDescent="0.25">
      <c r="A34" s="23">
        <f>1+A33</f>
        <v>33</v>
      </c>
      <c r="B34" s="19" t="s">
        <v>3043</v>
      </c>
      <c r="C34" s="28" t="s">
        <v>860</v>
      </c>
      <c r="D34" s="27" t="s">
        <v>3044</v>
      </c>
      <c r="E34" s="27" t="s">
        <v>3045</v>
      </c>
      <c r="F34" s="27" t="s">
        <v>3207</v>
      </c>
      <c r="H34" s="1"/>
    </row>
    <row r="35" spans="1:8" ht="17.399999999999999" x14ac:dyDescent="0.25">
      <c r="A35" s="23">
        <f>1+A34</f>
        <v>34</v>
      </c>
      <c r="B35" s="19" t="s">
        <v>3103</v>
      </c>
      <c r="C35" s="28" t="s">
        <v>860</v>
      </c>
      <c r="D35" s="27" t="s">
        <v>3104</v>
      </c>
      <c r="E35" s="27" t="s">
        <v>3105</v>
      </c>
      <c r="F35" s="27" t="s">
        <v>3300</v>
      </c>
      <c r="H35" s="1"/>
    </row>
    <row r="36" spans="1:8" ht="17.399999999999999" x14ac:dyDescent="0.25">
      <c r="A36" s="23">
        <f>1+A35</f>
        <v>35</v>
      </c>
      <c r="B36" s="19" t="s">
        <v>2200</v>
      </c>
      <c r="C36" s="28" t="s">
        <v>860</v>
      </c>
      <c r="D36" s="27" t="s">
        <v>2201</v>
      </c>
      <c r="E36" s="27" t="s">
        <v>123</v>
      </c>
      <c r="F36" s="27" t="s">
        <v>720</v>
      </c>
      <c r="H36" s="1"/>
    </row>
    <row r="37" spans="1:8" ht="17.399999999999999" x14ac:dyDescent="0.25">
      <c r="A37" s="23">
        <f>1+A36</f>
        <v>36</v>
      </c>
      <c r="B37" s="19" t="s">
        <v>127</v>
      </c>
      <c r="C37" s="45" t="s">
        <v>860</v>
      </c>
      <c r="D37" s="52" t="s">
        <v>128</v>
      </c>
      <c r="E37" s="52" t="s">
        <v>129</v>
      </c>
      <c r="F37" s="52" t="s">
        <v>725</v>
      </c>
      <c r="H37" s="1"/>
    </row>
    <row r="38" spans="1:8" ht="26.4" x14ac:dyDescent="0.25">
      <c r="A38" s="23">
        <f>1+A37</f>
        <v>37</v>
      </c>
      <c r="B38" s="19" t="s">
        <v>2209</v>
      </c>
      <c r="C38" s="28" t="s">
        <v>860</v>
      </c>
      <c r="D38" s="27" t="s">
        <v>1801</v>
      </c>
      <c r="E38" s="10" t="s">
        <v>2232</v>
      </c>
      <c r="F38" s="27" t="s">
        <v>2210</v>
      </c>
      <c r="H38" s="1"/>
    </row>
    <row r="39" spans="1:8" ht="17.399999999999999" x14ac:dyDescent="0.25">
      <c r="A39" s="23">
        <f>1+A38</f>
        <v>38</v>
      </c>
      <c r="B39" s="17" t="s">
        <v>1709</v>
      </c>
      <c r="C39" s="45" t="s">
        <v>860</v>
      </c>
      <c r="D39" s="27" t="s">
        <v>1710</v>
      </c>
      <c r="E39" s="27" t="s">
        <v>1939</v>
      </c>
      <c r="F39" s="27" t="s">
        <v>1734</v>
      </c>
      <c r="H39" s="1"/>
    </row>
    <row r="40" spans="1:8" ht="17.399999999999999" x14ac:dyDescent="0.25">
      <c r="A40" s="23">
        <f>1+A39</f>
        <v>39</v>
      </c>
      <c r="B40" s="102" t="s">
        <v>1744</v>
      </c>
      <c r="C40" s="104" t="s">
        <v>860</v>
      </c>
      <c r="D40" s="109" t="s">
        <v>1707</v>
      </c>
      <c r="E40" s="109" t="s">
        <v>1708</v>
      </c>
      <c r="F40" s="109" t="s">
        <v>1733</v>
      </c>
      <c r="H40" s="1"/>
    </row>
    <row r="41" spans="1:8" ht="17.399999999999999" x14ac:dyDescent="0.25">
      <c r="A41" s="23">
        <f>1+A40</f>
        <v>40</v>
      </c>
      <c r="B41" s="19" t="s">
        <v>2142</v>
      </c>
      <c r="C41" s="28" t="s">
        <v>860</v>
      </c>
      <c r="D41" s="27" t="s">
        <v>2143</v>
      </c>
      <c r="E41" s="27" t="s">
        <v>2144</v>
      </c>
      <c r="F41" s="27" t="s">
        <v>2145</v>
      </c>
      <c r="H41" s="1"/>
    </row>
    <row r="42" spans="1:8" ht="17.399999999999999" x14ac:dyDescent="0.25">
      <c r="A42" s="23">
        <f>1+A41</f>
        <v>41</v>
      </c>
      <c r="B42" s="17" t="s">
        <v>1611</v>
      </c>
      <c r="C42" s="45" t="s">
        <v>860</v>
      </c>
      <c r="D42" s="27" t="s">
        <v>1612</v>
      </c>
      <c r="E42" s="27" t="s">
        <v>1613</v>
      </c>
      <c r="F42" s="27" t="s">
        <v>1650</v>
      </c>
      <c r="H42" s="1"/>
    </row>
    <row r="43" spans="1:8" ht="17.399999999999999" x14ac:dyDescent="0.25">
      <c r="A43" s="23">
        <f>1+A42</f>
        <v>42</v>
      </c>
      <c r="B43" s="19" t="s">
        <v>3084</v>
      </c>
      <c r="C43" s="28" t="s">
        <v>860</v>
      </c>
      <c r="D43" s="27" t="s">
        <v>3085</v>
      </c>
      <c r="E43" s="27" t="s">
        <v>3086</v>
      </c>
      <c r="F43" s="27" t="s">
        <v>3168</v>
      </c>
      <c r="H43" s="1"/>
    </row>
    <row r="44" spans="1:8" ht="17.399999999999999" x14ac:dyDescent="0.25">
      <c r="A44" s="23">
        <f>1+A43</f>
        <v>43</v>
      </c>
      <c r="B44" s="17" t="s">
        <v>1773</v>
      </c>
      <c r="C44" s="45" t="s">
        <v>860</v>
      </c>
      <c r="D44" s="27" t="s">
        <v>1272</v>
      </c>
      <c r="E44" s="27" t="s">
        <v>1334</v>
      </c>
      <c r="F44" s="27" t="s">
        <v>1332</v>
      </c>
      <c r="H44" s="1"/>
    </row>
    <row r="45" spans="1:8" ht="17.399999999999999" x14ac:dyDescent="0.25">
      <c r="A45" s="23">
        <f>1+A44</f>
        <v>44</v>
      </c>
      <c r="B45" s="17" t="s">
        <v>1401</v>
      </c>
      <c r="C45" s="45" t="s">
        <v>860</v>
      </c>
      <c r="D45" s="27" t="s">
        <v>1402</v>
      </c>
      <c r="E45" s="27" t="s">
        <v>1411</v>
      </c>
      <c r="F45" s="27" t="s">
        <v>1421</v>
      </c>
      <c r="H45" s="1"/>
    </row>
    <row r="46" spans="1:8" ht="17.399999999999999" x14ac:dyDescent="0.25">
      <c r="A46" s="23">
        <f>1+A45</f>
        <v>45</v>
      </c>
      <c r="B46" s="18" t="s">
        <v>791</v>
      </c>
      <c r="C46" s="45" t="s">
        <v>860</v>
      </c>
      <c r="D46" s="52" t="s">
        <v>792</v>
      </c>
      <c r="E46" s="52" t="s">
        <v>3274</v>
      </c>
      <c r="F46" s="27" t="s">
        <v>3275</v>
      </c>
      <c r="H46" s="1"/>
    </row>
    <row r="47" spans="1:8" ht="17.399999999999999" x14ac:dyDescent="0.25">
      <c r="A47" s="23">
        <f>1+A46</f>
        <v>46</v>
      </c>
      <c r="B47" s="19" t="s">
        <v>1739</v>
      </c>
      <c r="C47" s="45" t="s">
        <v>860</v>
      </c>
      <c r="D47" s="27" t="s">
        <v>1607</v>
      </c>
      <c r="E47" s="27" t="s">
        <v>1608</v>
      </c>
      <c r="F47" s="27" t="s">
        <v>1649</v>
      </c>
      <c r="H47" s="1"/>
    </row>
    <row r="48" spans="1:8" ht="17.399999999999999" x14ac:dyDescent="0.25">
      <c r="A48" s="23">
        <f>1+A47</f>
        <v>47</v>
      </c>
      <c r="B48" s="18" t="s">
        <v>785</v>
      </c>
      <c r="C48" s="45" t="s">
        <v>860</v>
      </c>
      <c r="D48" s="52" t="s">
        <v>786</v>
      </c>
      <c r="E48" s="52" t="s">
        <v>787</v>
      </c>
      <c r="F48" s="27" t="s">
        <v>826</v>
      </c>
      <c r="H48" s="1"/>
    </row>
    <row r="49" spans="1:8" ht="17.399999999999999" x14ac:dyDescent="0.25">
      <c r="A49" s="23">
        <f>1+A48</f>
        <v>48</v>
      </c>
      <c r="B49" s="18" t="s">
        <v>814</v>
      </c>
      <c r="C49" s="45" t="s">
        <v>860</v>
      </c>
      <c r="D49" s="52" t="s">
        <v>815</v>
      </c>
      <c r="E49" s="52" t="s">
        <v>816</v>
      </c>
      <c r="F49" s="27" t="s">
        <v>832</v>
      </c>
      <c r="G49" s="1"/>
      <c r="H49" s="5"/>
    </row>
    <row r="50" spans="1:8" ht="34.799999999999997" x14ac:dyDescent="0.25">
      <c r="A50" s="23">
        <f>1+A49</f>
        <v>49</v>
      </c>
      <c r="B50" s="19" t="s">
        <v>2152</v>
      </c>
      <c r="C50" s="28" t="s">
        <v>860</v>
      </c>
      <c r="D50" s="27" t="s">
        <v>2153</v>
      </c>
      <c r="E50" s="27" t="s">
        <v>1675</v>
      </c>
      <c r="F50" s="27" t="s">
        <v>1832</v>
      </c>
      <c r="G50" s="1"/>
      <c r="H50" s="5"/>
    </row>
    <row r="51" spans="1:8" ht="17.399999999999999" x14ac:dyDescent="0.25">
      <c r="A51" s="23">
        <f>1+A50</f>
        <v>50</v>
      </c>
      <c r="B51" s="18" t="s">
        <v>685</v>
      </c>
      <c r="C51" s="45" t="s">
        <v>860</v>
      </c>
      <c r="D51" s="52" t="s">
        <v>686</v>
      </c>
      <c r="E51" s="52" t="s">
        <v>687</v>
      </c>
      <c r="F51" s="52" t="s">
        <v>724</v>
      </c>
      <c r="G51" s="1"/>
      <c r="H51" s="5"/>
    </row>
    <row r="52" spans="1:8" ht="17.399999999999999" x14ac:dyDescent="0.25">
      <c r="A52" s="23">
        <f>1+A51</f>
        <v>51</v>
      </c>
      <c r="B52" s="19" t="s">
        <v>23</v>
      </c>
      <c r="C52" s="45" t="s">
        <v>860</v>
      </c>
      <c r="D52" s="52" t="s">
        <v>24</v>
      </c>
      <c r="E52" s="52" t="s">
        <v>25</v>
      </c>
      <c r="F52" s="52" t="s">
        <v>728</v>
      </c>
      <c r="G52" s="1"/>
      <c r="H52" s="4"/>
    </row>
    <row r="53" spans="1:8" ht="17.399999999999999" x14ac:dyDescent="0.25">
      <c r="A53" s="23">
        <f>1+A52</f>
        <v>52</v>
      </c>
      <c r="B53" s="19" t="s">
        <v>1740</v>
      </c>
      <c r="C53" s="45" t="s">
        <v>860</v>
      </c>
      <c r="D53" s="27" t="s">
        <v>3250</v>
      </c>
      <c r="E53" s="27" t="s">
        <v>1606</v>
      </c>
      <c r="F53" s="27" t="s">
        <v>2105</v>
      </c>
      <c r="G53" s="1"/>
      <c r="H53" s="5"/>
    </row>
    <row r="54" spans="1:8" ht="34.799999999999997" x14ac:dyDescent="0.25">
      <c r="A54" s="23">
        <f>1+A53</f>
        <v>53</v>
      </c>
      <c r="B54" s="18" t="s">
        <v>802</v>
      </c>
      <c r="C54" s="45" t="s">
        <v>860</v>
      </c>
      <c r="D54" s="52" t="s">
        <v>803</v>
      </c>
      <c r="E54" s="52" t="s">
        <v>804</v>
      </c>
      <c r="F54" s="27" t="s">
        <v>829</v>
      </c>
      <c r="G54" s="1"/>
      <c r="H54" s="5"/>
    </row>
    <row r="55" spans="1:8" ht="18" x14ac:dyDescent="0.25">
      <c r="A55" s="23">
        <f>1+A54</f>
        <v>54</v>
      </c>
      <c r="B55" s="32" t="s">
        <v>1826</v>
      </c>
      <c r="C55" s="46" t="s">
        <v>860</v>
      </c>
      <c r="D55" s="55" t="s">
        <v>1811</v>
      </c>
      <c r="E55" s="34" t="s">
        <v>1812</v>
      </c>
      <c r="F55" s="27" t="s">
        <v>1836</v>
      </c>
      <c r="G55" s="1"/>
      <c r="H55" s="5"/>
    </row>
    <row r="56" spans="1:8" ht="17.399999999999999" x14ac:dyDescent="0.25">
      <c r="A56" s="23">
        <f>1+A55</f>
        <v>55</v>
      </c>
      <c r="B56" s="19" t="s">
        <v>3124</v>
      </c>
      <c r="C56" s="28" t="s">
        <v>860</v>
      </c>
      <c r="D56" s="27" t="s">
        <v>3125</v>
      </c>
      <c r="E56" s="27" t="s">
        <v>3126</v>
      </c>
      <c r="F56" s="27" t="s">
        <v>3176</v>
      </c>
      <c r="G56" s="1"/>
      <c r="H56" s="5"/>
    </row>
    <row r="57" spans="1:8" ht="17.399999999999999" x14ac:dyDescent="0.25">
      <c r="A57" s="23">
        <f>1+A56</f>
        <v>56</v>
      </c>
      <c r="B57" s="19" t="s">
        <v>2701</v>
      </c>
      <c r="C57" s="28" t="s">
        <v>860</v>
      </c>
      <c r="D57" s="27" t="s">
        <v>2702</v>
      </c>
      <c r="E57" s="27" t="s">
        <v>2703</v>
      </c>
      <c r="F57" s="27" t="s">
        <v>2741</v>
      </c>
      <c r="G57" s="1"/>
      <c r="H57" s="2"/>
    </row>
    <row r="58" spans="1:8" ht="17.399999999999999" x14ac:dyDescent="0.25">
      <c r="A58" s="23">
        <f>1+A57</f>
        <v>57</v>
      </c>
      <c r="B58" s="18" t="s">
        <v>359</v>
      </c>
      <c r="C58" s="45" t="s">
        <v>860</v>
      </c>
      <c r="D58" s="52" t="s">
        <v>360</v>
      </c>
      <c r="E58" s="27" t="s">
        <v>361</v>
      </c>
      <c r="F58" s="52" t="s">
        <v>961</v>
      </c>
      <c r="G58" s="1"/>
      <c r="H58" s="1"/>
    </row>
    <row r="59" spans="1:8" ht="17.399999999999999" x14ac:dyDescent="0.25">
      <c r="A59" s="23">
        <f>1+A58</f>
        <v>58</v>
      </c>
      <c r="B59" s="19" t="s">
        <v>3096</v>
      </c>
      <c r="C59" s="28" t="s">
        <v>860</v>
      </c>
      <c r="D59" s="27" t="s">
        <v>3097</v>
      </c>
      <c r="E59" s="27" t="s">
        <v>3098</v>
      </c>
      <c r="F59" s="27" t="s">
        <v>3171</v>
      </c>
      <c r="G59" s="1"/>
      <c r="H59" s="4"/>
    </row>
    <row r="60" spans="1:8" ht="17.399999999999999" x14ac:dyDescent="0.25">
      <c r="A60" s="23">
        <f>1+A59</f>
        <v>59</v>
      </c>
      <c r="B60" s="19" t="s">
        <v>2148</v>
      </c>
      <c r="C60" s="28" t="s">
        <v>860</v>
      </c>
      <c r="D60" s="27" t="s">
        <v>2149</v>
      </c>
      <c r="E60" s="27" t="s">
        <v>2150</v>
      </c>
      <c r="F60" s="27" t="s">
        <v>2151</v>
      </c>
      <c r="G60" s="1"/>
      <c r="H60" s="5"/>
    </row>
    <row r="61" spans="1:8" ht="17.399999999999999" x14ac:dyDescent="0.25">
      <c r="A61" s="23">
        <f>1+A60</f>
        <v>60</v>
      </c>
      <c r="B61" s="18" t="s">
        <v>819</v>
      </c>
      <c r="C61" s="45" t="s">
        <v>860</v>
      </c>
      <c r="D61" s="52" t="s">
        <v>831</v>
      </c>
      <c r="E61" s="52" t="s">
        <v>820</v>
      </c>
      <c r="F61" s="27" t="s">
        <v>830</v>
      </c>
      <c r="G61" s="1"/>
      <c r="H61" s="4"/>
    </row>
    <row r="62" spans="1:8" ht="17.399999999999999" x14ac:dyDescent="0.25">
      <c r="A62" s="23">
        <f>1+A61</f>
        <v>61</v>
      </c>
      <c r="B62" s="19" t="s">
        <v>1789</v>
      </c>
      <c r="C62" s="28" t="s">
        <v>860</v>
      </c>
      <c r="D62" s="27" t="s">
        <v>1790</v>
      </c>
      <c r="E62" s="101" t="s">
        <v>2206</v>
      </c>
      <c r="F62" s="27" t="s">
        <v>2207</v>
      </c>
      <c r="G62" s="1"/>
      <c r="H62" s="5"/>
    </row>
    <row r="63" spans="1:8" ht="34.799999999999997" x14ac:dyDescent="0.25">
      <c r="A63" s="23">
        <f>1+A62</f>
        <v>62</v>
      </c>
      <c r="B63" s="17" t="s">
        <v>2255</v>
      </c>
      <c r="C63" s="28" t="s">
        <v>860</v>
      </c>
      <c r="D63" s="33" t="s">
        <v>2256</v>
      </c>
      <c r="E63" s="34" t="s">
        <v>1856</v>
      </c>
      <c r="F63" s="27" t="s">
        <v>3252</v>
      </c>
      <c r="G63" s="2"/>
      <c r="H63" s="2"/>
    </row>
    <row r="64" spans="1:8" ht="17.399999999999999" x14ac:dyDescent="0.25">
      <c r="A64" s="23">
        <f>1+A63</f>
        <v>63</v>
      </c>
      <c r="B64" s="19" t="s">
        <v>2162</v>
      </c>
      <c r="C64" s="28" t="s">
        <v>860</v>
      </c>
      <c r="D64" s="27" t="s">
        <v>2163</v>
      </c>
      <c r="E64" s="27" t="s">
        <v>2164</v>
      </c>
      <c r="F64" s="27" t="s">
        <v>973</v>
      </c>
      <c r="G64" s="1"/>
      <c r="H64" s="1"/>
    </row>
    <row r="65" spans="1:8" ht="17.399999999999999" x14ac:dyDescent="0.25">
      <c r="A65" s="23">
        <f>1+A64</f>
        <v>64</v>
      </c>
      <c r="B65" s="19" t="s">
        <v>1741</v>
      </c>
      <c r="C65" s="45" t="s">
        <v>860</v>
      </c>
      <c r="D65" s="27" t="s">
        <v>1614</v>
      </c>
      <c r="E65" s="27" t="s">
        <v>1615</v>
      </c>
      <c r="F65" s="27" t="s">
        <v>1651</v>
      </c>
      <c r="G65" s="1"/>
      <c r="H65" s="1"/>
    </row>
    <row r="66" spans="1:8" ht="17.399999999999999" x14ac:dyDescent="0.25">
      <c r="A66" s="23">
        <f>1+A65</f>
        <v>65</v>
      </c>
      <c r="B66" s="19" t="s">
        <v>1745</v>
      </c>
      <c r="C66" s="45" t="s">
        <v>860</v>
      </c>
      <c r="D66" s="27" t="s">
        <v>1714</v>
      </c>
      <c r="E66" s="27" t="s">
        <v>1938</v>
      </c>
      <c r="F66" s="27" t="s">
        <v>1735</v>
      </c>
      <c r="G66" s="1"/>
      <c r="H66" s="1"/>
    </row>
    <row r="67" spans="1:8" ht="18" thickBot="1" x14ac:dyDescent="0.3">
      <c r="A67" s="23">
        <f>1+A66</f>
        <v>66</v>
      </c>
      <c r="B67" s="93" t="s">
        <v>2107</v>
      </c>
      <c r="C67" s="90" t="s">
        <v>860</v>
      </c>
      <c r="D67" s="92" t="s">
        <v>1609</v>
      </c>
      <c r="E67" s="92" t="s">
        <v>1610</v>
      </c>
      <c r="F67" s="92" t="s">
        <v>2108</v>
      </c>
      <c r="G67" s="1"/>
      <c r="H67" s="1"/>
    </row>
    <row r="68" spans="1:8" ht="35.4" thickTop="1" x14ac:dyDescent="0.25">
      <c r="A68" s="23">
        <f>1+A67</f>
        <v>67</v>
      </c>
      <c r="B68" s="103" t="s">
        <v>1951</v>
      </c>
      <c r="C68" s="104" t="s">
        <v>960</v>
      </c>
      <c r="D68" s="110" t="s">
        <v>1952</v>
      </c>
      <c r="E68" s="129" t="s">
        <v>1979</v>
      </c>
      <c r="F68" s="110" t="s">
        <v>1980</v>
      </c>
      <c r="G68" s="1"/>
      <c r="H68" s="1"/>
    </row>
    <row r="69" spans="1:8" ht="17.399999999999999" x14ac:dyDescent="0.25">
      <c r="A69" s="23">
        <f>1+A68</f>
        <v>68</v>
      </c>
      <c r="B69" s="18" t="s">
        <v>745</v>
      </c>
      <c r="C69" s="45" t="s">
        <v>960</v>
      </c>
      <c r="D69" s="52" t="s">
        <v>746</v>
      </c>
      <c r="E69" s="52" t="s">
        <v>955</v>
      </c>
      <c r="F69" s="27" t="s">
        <v>956</v>
      </c>
      <c r="G69" s="1"/>
      <c r="H69" s="4"/>
    </row>
    <row r="70" spans="1:8" ht="34.799999999999997" x14ac:dyDescent="0.25">
      <c r="A70" s="23">
        <f>1+A69</f>
        <v>69</v>
      </c>
      <c r="B70" s="19" t="s">
        <v>2789</v>
      </c>
      <c r="C70" s="28" t="s">
        <v>960</v>
      </c>
      <c r="D70" s="27" t="s">
        <v>2790</v>
      </c>
      <c r="E70" s="27" t="s">
        <v>2791</v>
      </c>
      <c r="F70" s="27" t="s">
        <v>2825</v>
      </c>
      <c r="G70" s="2"/>
      <c r="H70" s="2"/>
    </row>
    <row r="71" spans="1:8" ht="34.799999999999997" x14ac:dyDescent="0.25">
      <c r="A71" s="23">
        <f>1+A70</f>
        <v>70</v>
      </c>
      <c r="B71" s="18" t="s">
        <v>381</v>
      </c>
      <c r="C71" s="45" t="s">
        <v>960</v>
      </c>
      <c r="D71" s="52" t="s">
        <v>382</v>
      </c>
      <c r="E71" s="27" t="s">
        <v>383</v>
      </c>
      <c r="F71" s="52" t="s">
        <v>3200</v>
      </c>
      <c r="G71" s="1"/>
      <c r="H71" s="5"/>
    </row>
    <row r="72" spans="1:8" ht="17.399999999999999" x14ac:dyDescent="0.25">
      <c r="A72" s="23">
        <f>1+A71</f>
        <v>71</v>
      </c>
      <c r="B72" s="18" t="s">
        <v>642</v>
      </c>
      <c r="C72" s="45" t="s">
        <v>960</v>
      </c>
      <c r="D72" s="52" t="s">
        <v>643</v>
      </c>
      <c r="E72" s="52" t="s">
        <v>641</v>
      </c>
      <c r="F72" s="27" t="s">
        <v>966</v>
      </c>
      <c r="G72" s="1"/>
      <c r="H72" s="1"/>
    </row>
    <row r="73" spans="1:8" ht="34.799999999999997" x14ac:dyDescent="0.25">
      <c r="A73" s="23">
        <f>1+A72</f>
        <v>72</v>
      </c>
      <c r="B73" s="19" t="s">
        <v>1889</v>
      </c>
      <c r="C73" s="46" t="s">
        <v>960</v>
      </c>
      <c r="D73" s="44" t="s">
        <v>1850</v>
      </c>
      <c r="E73" s="27" t="s">
        <v>1851</v>
      </c>
      <c r="F73" s="27" t="s">
        <v>1916</v>
      </c>
      <c r="G73" s="1"/>
      <c r="H73" s="1"/>
    </row>
    <row r="74" spans="1:8" ht="17.399999999999999" x14ac:dyDescent="0.25">
      <c r="A74" s="23">
        <f>1+A73</f>
        <v>73</v>
      </c>
      <c r="B74" s="18" t="s">
        <v>165</v>
      </c>
      <c r="C74" s="45" t="s">
        <v>960</v>
      </c>
      <c r="D74" s="52" t="s">
        <v>166</v>
      </c>
      <c r="E74" s="56" t="s">
        <v>712</v>
      </c>
      <c r="F74" s="27" t="s">
        <v>963</v>
      </c>
      <c r="G74" s="1"/>
      <c r="H74" s="1"/>
    </row>
    <row r="75" spans="1:8" ht="17.399999999999999" x14ac:dyDescent="0.25">
      <c r="A75" s="23">
        <f>1+A74</f>
        <v>74</v>
      </c>
      <c r="B75" s="19" t="s">
        <v>1885</v>
      </c>
      <c r="C75" s="46" t="s">
        <v>960</v>
      </c>
      <c r="D75" s="44" t="s">
        <v>1840</v>
      </c>
      <c r="E75" s="27" t="s">
        <v>1843</v>
      </c>
      <c r="F75" s="27" t="s">
        <v>1910</v>
      </c>
      <c r="G75" s="1"/>
      <c r="H75" s="5"/>
    </row>
    <row r="76" spans="1:8" ht="34.799999999999997" x14ac:dyDescent="0.25">
      <c r="A76" s="23">
        <f>1+A75</f>
        <v>75</v>
      </c>
      <c r="B76" s="19" t="s">
        <v>1746</v>
      </c>
      <c r="C76" s="45" t="s">
        <v>960</v>
      </c>
      <c r="D76" s="27" t="s">
        <v>1670</v>
      </c>
      <c r="E76" s="27" t="s">
        <v>1671</v>
      </c>
      <c r="F76" s="27" t="s">
        <v>1672</v>
      </c>
      <c r="G76" s="1"/>
      <c r="H76" s="5"/>
    </row>
    <row r="77" spans="1:8" ht="34.799999999999997" x14ac:dyDescent="0.25">
      <c r="A77" s="23">
        <f>1+A76</f>
        <v>76</v>
      </c>
      <c r="B77" s="19" t="s">
        <v>1815</v>
      </c>
      <c r="C77" s="28" t="s">
        <v>960</v>
      </c>
      <c r="D77" s="27" t="s">
        <v>2229</v>
      </c>
      <c r="E77" s="27" t="s">
        <v>1816</v>
      </c>
      <c r="F77" s="27" t="s">
        <v>2230</v>
      </c>
      <c r="G77" s="1"/>
      <c r="H77" s="2"/>
    </row>
    <row r="78" spans="1:8" ht="17.399999999999999" x14ac:dyDescent="0.25">
      <c r="A78" s="23">
        <f>1+A77</f>
        <v>77</v>
      </c>
      <c r="B78" s="19" t="s">
        <v>1747</v>
      </c>
      <c r="C78" s="45" t="s">
        <v>960</v>
      </c>
      <c r="D78" s="27" t="s">
        <v>1605</v>
      </c>
      <c r="E78" s="27" t="s">
        <v>164</v>
      </c>
      <c r="F78" s="27" t="s">
        <v>1648</v>
      </c>
      <c r="G78" s="1"/>
      <c r="H78" s="1"/>
    </row>
    <row r="79" spans="1:8" ht="18" x14ac:dyDescent="0.25">
      <c r="A79" s="23">
        <f>1+A78</f>
        <v>78</v>
      </c>
      <c r="B79" s="19" t="s">
        <v>3241</v>
      </c>
      <c r="C79" s="28" t="s">
        <v>960</v>
      </c>
      <c r="D79" s="33" t="s">
        <v>2260</v>
      </c>
      <c r="E79" s="34" t="s">
        <v>72</v>
      </c>
      <c r="F79" s="27" t="s">
        <v>970</v>
      </c>
      <c r="G79" s="1"/>
      <c r="H79" s="5"/>
    </row>
    <row r="80" spans="1:8" ht="17.399999999999999" x14ac:dyDescent="0.25">
      <c r="A80" s="23">
        <f>1+A79</f>
        <v>79</v>
      </c>
      <c r="B80" s="18" t="s">
        <v>368</v>
      </c>
      <c r="C80" s="45" t="s">
        <v>960</v>
      </c>
      <c r="D80" s="52" t="s">
        <v>369</v>
      </c>
      <c r="E80" s="27" t="s">
        <v>370</v>
      </c>
      <c r="F80" s="52" t="s">
        <v>976</v>
      </c>
      <c r="G80" s="1"/>
      <c r="H80" s="5"/>
    </row>
    <row r="81" spans="1:8" ht="18" x14ac:dyDescent="0.25">
      <c r="A81" s="23">
        <f>1+A80</f>
        <v>80</v>
      </c>
      <c r="B81" s="29" t="s">
        <v>1789</v>
      </c>
      <c r="C81" s="46" t="s">
        <v>960</v>
      </c>
      <c r="D81" s="34" t="s">
        <v>1790</v>
      </c>
      <c r="E81" s="34" t="s">
        <v>1800</v>
      </c>
      <c r="F81" s="27" t="s">
        <v>1829</v>
      </c>
      <c r="G81" s="1"/>
      <c r="H81" s="4"/>
    </row>
    <row r="82" spans="1:8" ht="17.399999999999999" x14ac:dyDescent="0.25">
      <c r="A82" s="23">
        <f>1+A81</f>
        <v>81</v>
      </c>
      <c r="B82" s="103" t="s">
        <v>554</v>
      </c>
      <c r="C82" s="104" t="s">
        <v>960</v>
      </c>
      <c r="D82" s="109" t="s">
        <v>559</v>
      </c>
      <c r="E82" s="131" t="s">
        <v>573</v>
      </c>
      <c r="F82" s="109" t="s">
        <v>559</v>
      </c>
      <c r="G82" s="1"/>
      <c r="H82" s="1"/>
    </row>
    <row r="83" spans="1:8" ht="17.399999999999999" x14ac:dyDescent="0.25">
      <c r="A83" s="23">
        <f>1+A82</f>
        <v>82</v>
      </c>
      <c r="B83" s="19" t="s">
        <v>121</v>
      </c>
      <c r="C83" s="45" t="s">
        <v>960</v>
      </c>
      <c r="D83" s="52" t="s">
        <v>122</v>
      </c>
      <c r="E83" s="52" t="s">
        <v>470</v>
      </c>
      <c r="F83" s="52" t="s">
        <v>945</v>
      </c>
      <c r="H83" s="1"/>
    </row>
    <row r="84" spans="1:8" ht="17.399999999999999" x14ac:dyDescent="0.25">
      <c r="A84" s="23">
        <f>1+A83</f>
        <v>83</v>
      </c>
      <c r="B84" s="18" t="s">
        <v>655</v>
      </c>
      <c r="C84" s="45" t="s">
        <v>960</v>
      </c>
      <c r="D84" s="52" t="s">
        <v>647</v>
      </c>
      <c r="E84" s="52" t="s">
        <v>470</v>
      </c>
      <c r="F84" s="52" t="s">
        <v>945</v>
      </c>
      <c r="H84" s="1"/>
    </row>
    <row r="85" spans="1:8" ht="17.399999999999999" x14ac:dyDescent="0.25">
      <c r="A85" s="23">
        <f>1+A84</f>
        <v>84</v>
      </c>
      <c r="B85" s="19" t="s">
        <v>648</v>
      </c>
      <c r="C85" s="45" t="s">
        <v>960</v>
      </c>
      <c r="D85" s="27" t="s">
        <v>649</v>
      </c>
      <c r="E85" s="27" t="s">
        <v>719</v>
      </c>
      <c r="F85" s="52" t="s">
        <v>945</v>
      </c>
      <c r="H85" s="1"/>
    </row>
    <row r="86" spans="1:8" ht="17.399999999999999" x14ac:dyDescent="0.25">
      <c r="A86" s="23">
        <f>1+A85</f>
        <v>85</v>
      </c>
      <c r="B86" s="19" t="s">
        <v>2057</v>
      </c>
      <c r="C86" s="45" t="s">
        <v>960</v>
      </c>
      <c r="D86" s="27" t="s">
        <v>2058</v>
      </c>
      <c r="E86" s="27" t="s">
        <v>2059</v>
      </c>
      <c r="F86" s="27" t="s">
        <v>2060</v>
      </c>
      <c r="H86" s="1"/>
    </row>
    <row r="87" spans="1:8" ht="26.4" x14ac:dyDescent="0.25">
      <c r="A87" s="23">
        <f>1+A86</f>
        <v>86</v>
      </c>
      <c r="B87" s="19" t="s">
        <v>2795</v>
      </c>
      <c r="C87" s="28" t="s">
        <v>960</v>
      </c>
      <c r="D87" s="27" t="s">
        <v>2794</v>
      </c>
      <c r="E87" s="10" t="s">
        <v>2796</v>
      </c>
      <c r="F87" s="27" t="s">
        <v>2841</v>
      </c>
      <c r="H87" s="1"/>
    </row>
    <row r="88" spans="1:8" ht="17.399999999999999" x14ac:dyDescent="0.25">
      <c r="A88" s="23">
        <f>1+A87</f>
        <v>87</v>
      </c>
      <c r="B88" s="18" t="s">
        <v>640</v>
      </c>
      <c r="C88" s="45" t="s">
        <v>960</v>
      </c>
      <c r="D88" s="52" t="s">
        <v>628</v>
      </c>
      <c r="E88" s="52" t="s">
        <v>641</v>
      </c>
      <c r="F88" s="52" t="s">
        <v>3202</v>
      </c>
      <c r="H88" s="1"/>
    </row>
    <row r="89" spans="1:8" ht="17.399999999999999" x14ac:dyDescent="0.25">
      <c r="A89" s="23">
        <f>1+A88</f>
        <v>88</v>
      </c>
      <c r="B89" s="19" t="s">
        <v>1774</v>
      </c>
      <c r="C89" s="45" t="s">
        <v>960</v>
      </c>
      <c r="D89" s="27" t="s">
        <v>628</v>
      </c>
      <c r="E89" s="27" t="s">
        <v>1496</v>
      </c>
      <c r="F89" s="27" t="s">
        <v>1523</v>
      </c>
      <c r="H89" s="1"/>
    </row>
    <row r="90" spans="1:8" ht="17.399999999999999" x14ac:dyDescent="0.25">
      <c r="A90" s="23">
        <f>1+A89</f>
        <v>89</v>
      </c>
      <c r="B90" s="17" t="s">
        <v>1293</v>
      </c>
      <c r="C90" s="45" t="s">
        <v>960</v>
      </c>
      <c r="D90" s="27" t="s">
        <v>1275</v>
      </c>
      <c r="E90" s="27" t="s">
        <v>2238</v>
      </c>
      <c r="F90" s="27" t="s">
        <v>2239</v>
      </c>
      <c r="H90" s="1"/>
    </row>
    <row r="91" spans="1:8" ht="17.399999999999999" x14ac:dyDescent="0.25">
      <c r="A91" s="23">
        <f>1+A90</f>
        <v>90</v>
      </c>
      <c r="B91" s="18" t="s">
        <v>375</v>
      </c>
      <c r="C91" s="45" t="s">
        <v>960</v>
      </c>
      <c r="D91" s="52" t="s">
        <v>376</v>
      </c>
      <c r="E91" s="52" t="s">
        <v>810</v>
      </c>
      <c r="F91" s="27" t="s">
        <v>971</v>
      </c>
      <c r="H91" s="2"/>
    </row>
    <row r="92" spans="1:8" ht="17.399999999999999" x14ac:dyDescent="0.25">
      <c r="A92" s="23">
        <f>1+A91</f>
        <v>91</v>
      </c>
      <c r="B92" s="19" t="s">
        <v>39</v>
      </c>
      <c r="C92" s="45" t="s">
        <v>960</v>
      </c>
      <c r="D92" s="52" t="s">
        <v>40</v>
      </c>
      <c r="E92" s="52" t="s">
        <v>41</v>
      </c>
      <c r="F92" s="52" t="s">
        <v>1363</v>
      </c>
      <c r="H92" s="2"/>
    </row>
    <row r="93" spans="1:8" ht="34.799999999999997" x14ac:dyDescent="0.25">
      <c r="A93" s="23">
        <f>1+A92</f>
        <v>92</v>
      </c>
      <c r="B93" s="19" t="s">
        <v>1749</v>
      </c>
      <c r="C93" s="45" t="s">
        <v>960</v>
      </c>
      <c r="D93" s="27" t="s">
        <v>1673</v>
      </c>
      <c r="E93" s="27" t="s">
        <v>1674</v>
      </c>
      <c r="F93" s="27" t="s">
        <v>1731</v>
      </c>
      <c r="H93" s="1"/>
    </row>
    <row r="94" spans="1:8" ht="17.399999999999999" x14ac:dyDescent="0.25">
      <c r="A94" s="23">
        <f>1+A93</f>
        <v>93</v>
      </c>
      <c r="B94" s="19" t="s">
        <v>1748</v>
      </c>
      <c r="C94" s="45" t="s">
        <v>960</v>
      </c>
      <c r="D94" s="27" t="s">
        <v>2143</v>
      </c>
      <c r="E94" s="10" t="s">
        <v>1667</v>
      </c>
      <c r="F94" s="27" t="s">
        <v>1090</v>
      </c>
      <c r="H94" s="1"/>
    </row>
    <row r="95" spans="1:8" ht="17.399999999999999" x14ac:dyDescent="0.25">
      <c r="A95" s="23">
        <f>1+A94</f>
        <v>94</v>
      </c>
      <c r="B95" s="17" t="s">
        <v>1292</v>
      </c>
      <c r="C95" s="45" t="s">
        <v>960</v>
      </c>
      <c r="D95" s="27" t="s">
        <v>1274</v>
      </c>
      <c r="E95" s="27" t="s">
        <v>1356</v>
      </c>
      <c r="F95" s="27" t="s">
        <v>1355</v>
      </c>
      <c r="H95" s="1"/>
    </row>
    <row r="96" spans="1:8" ht="66" x14ac:dyDescent="0.25">
      <c r="A96" s="23">
        <f>1+A95</f>
        <v>95</v>
      </c>
      <c r="B96" s="17" t="s">
        <v>150</v>
      </c>
      <c r="C96" s="45" t="s">
        <v>960</v>
      </c>
      <c r="D96" s="27" t="s">
        <v>151</v>
      </c>
      <c r="E96" s="10" t="s">
        <v>1497</v>
      </c>
      <c r="F96" s="27" t="s">
        <v>1524</v>
      </c>
      <c r="H96" s="1"/>
    </row>
    <row r="97" spans="1:11" ht="26.4" x14ac:dyDescent="0.25">
      <c r="A97" s="23">
        <f>1+A96</f>
        <v>96</v>
      </c>
      <c r="B97" s="19" t="s">
        <v>26</v>
      </c>
      <c r="C97" s="45" t="s">
        <v>960</v>
      </c>
      <c r="D97" s="52" t="s">
        <v>27</v>
      </c>
      <c r="E97" s="69" t="s">
        <v>1016</v>
      </c>
      <c r="F97" s="27" t="s">
        <v>1369</v>
      </c>
    </row>
    <row r="98" spans="1:11" ht="17.399999999999999" x14ac:dyDescent="0.25">
      <c r="A98" s="23">
        <f>1+A97</f>
        <v>97</v>
      </c>
      <c r="B98" s="17" t="s">
        <v>717</v>
      </c>
      <c r="C98" s="46" t="s">
        <v>960</v>
      </c>
      <c r="D98" s="44" t="s">
        <v>1841</v>
      </c>
      <c r="E98" s="44" t="s">
        <v>1842</v>
      </c>
      <c r="F98" s="27" t="s">
        <v>1911</v>
      </c>
    </row>
    <row r="99" spans="1:11" ht="27.6" x14ac:dyDescent="0.25">
      <c r="A99" s="23">
        <f>1+A98</f>
        <v>98</v>
      </c>
      <c r="B99" s="32" t="s">
        <v>1828</v>
      </c>
      <c r="C99" s="46" t="s">
        <v>960</v>
      </c>
      <c r="D99" s="55" t="s">
        <v>1817</v>
      </c>
      <c r="E99" s="68" t="s">
        <v>1818</v>
      </c>
      <c r="F99" s="27" t="s">
        <v>3201</v>
      </c>
    </row>
    <row r="100" spans="1:11" ht="26.4" x14ac:dyDescent="0.25">
      <c r="A100" s="23">
        <f>1+A99</f>
        <v>99</v>
      </c>
      <c r="B100" s="19" t="s">
        <v>36</v>
      </c>
      <c r="C100" s="45" t="s">
        <v>960</v>
      </c>
      <c r="D100" s="52" t="s">
        <v>37</v>
      </c>
      <c r="E100" s="69" t="s">
        <v>38</v>
      </c>
      <c r="F100" s="52" t="s">
        <v>824</v>
      </c>
    </row>
    <row r="101" spans="1:11" ht="17.399999999999999" x14ac:dyDescent="0.25">
      <c r="A101" s="23">
        <f>1+A100</f>
        <v>100</v>
      </c>
      <c r="B101" s="19" t="s">
        <v>33</v>
      </c>
      <c r="C101" s="45" t="s">
        <v>960</v>
      </c>
      <c r="D101" s="52" t="s">
        <v>34</v>
      </c>
      <c r="E101" s="52" t="s">
        <v>35</v>
      </c>
      <c r="F101" s="52" t="s">
        <v>824</v>
      </c>
      <c r="H101" s="1"/>
      <c r="I101" s="1"/>
      <c r="J101" s="1"/>
      <c r="K101" s="2"/>
    </row>
    <row r="102" spans="1:11" ht="52.8" x14ac:dyDescent="0.25">
      <c r="A102" s="23">
        <f>1+A101</f>
        <v>101</v>
      </c>
      <c r="B102" s="17" t="s">
        <v>1550</v>
      </c>
      <c r="C102" s="45" t="s">
        <v>960</v>
      </c>
      <c r="D102" s="27" t="s">
        <v>1551</v>
      </c>
      <c r="E102" s="10" t="s">
        <v>1600</v>
      </c>
      <c r="F102" s="27" t="s">
        <v>1587</v>
      </c>
      <c r="H102" s="1"/>
      <c r="I102" s="1"/>
      <c r="J102" s="1"/>
      <c r="K102" s="5"/>
    </row>
    <row r="103" spans="1:11" ht="17.399999999999999" x14ac:dyDescent="0.25">
      <c r="A103" s="23">
        <f>1+A102</f>
        <v>102</v>
      </c>
      <c r="B103" s="18" t="s">
        <v>378</v>
      </c>
      <c r="C103" s="45" t="s">
        <v>960</v>
      </c>
      <c r="D103" s="52" t="s">
        <v>379</v>
      </c>
      <c r="E103" s="27" t="s">
        <v>380</v>
      </c>
      <c r="F103" s="52" t="s">
        <v>1364</v>
      </c>
      <c r="H103" s="1"/>
      <c r="I103" s="1"/>
      <c r="J103" s="1"/>
      <c r="K103" s="5"/>
    </row>
    <row r="104" spans="1:11" ht="17.399999999999999" x14ac:dyDescent="0.25">
      <c r="A104" s="23">
        <f>1+A103</f>
        <v>103</v>
      </c>
      <c r="B104" s="18" t="s">
        <v>391</v>
      </c>
      <c r="C104" s="45" t="s">
        <v>960</v>
      </c>
      <c r="D104" s="52" t="s">
        <v>392</v>
      </c>
      <c r="E104" s="27" t="s">
        <v>393</v>
      </c>
      <c r="F104" s="52" t="s">
        <v>946</v>
      </c>
      <c r="H104" s="1"/>
      <c r="I104" s="1"/>
      <c r="J104" s="1"/>
      <c r="K104" s="5"/>
    </row>
    <row r="105" spans="1:11" ht="17.399999999999999" x14ac:dyDescent="0.25">
      <c r="A105" s="23">
        <f>1+A104</f>
        <v>104</v>
      </c>
      <c r="B105" s="19" t="s">
        <v>44</v>
      </c>
      <c r="C105" s="45" t="s">
        <v>960</v>
      </c>
      <c r="D105" s="52" t="s">
        <v>45</v>
      </c>
      <c r="E105" s="52" t="s">
        <v>46</v>
      </c>
      <c r="F105" s="52" t="s">
        <v>947</v>
      </c>
    </row>
    <row r="106" spans="1:11" ht="17.399999999999999" x14ac:dyDescent="0.25">
      <c r="A106" s="23">
        <f>1+A105</f>
        <v>105</v>
      </c>
      <c r="B106" s="18" t="s">
        <v>575</v>
      </c>
      <c r="C106" s="45" t="s">
        <v>960</v>
      </c>
      <c r="D106" s="52" t="s">
        <v>559</v>
      </c>
      <c r="E106" s="18" t="s">
        <v>576</v>
      </c>
      <c r="F106" s="27" t="s">
        <v>950</v>
      </c>
    </row>
    <row r="107" spans="1:11" ht="34.799999999999997" x14ac:dyDescent="0.25">
      <c r="A107" s="23">
        <f>1+A106</f>
        <v>106</v>
      </c>
      <c r="B107" s="19" t="s">
        <v>42</v>
      </c>
      <c r="C107" s="45" t="s">
        <v>960</v>
      </c>
      <c r="D107" s="52" t="s">
        <v>43</v>
      </c>
      <c r="E107" s="52" t="s">
        <v>948</v>
      </c>
      <c r="F107" s="52" t="s">
        <v>949</v>
      </c>
    </row>
    <row r="108" spans="1:11" ht="26.4" x14ac:dyDescent="0.25">
      <c r="A108" s="23">
        <f>1+A107</f>
        <v>107</v>
      </c>
      <c r="B108" s="19" t="s">
        <v>583</v>
      </c>
      <c r="C108" s="45" t="s">
        <v>960</v>
      </c>
      <c r="D108" s="27" t="s">
        <v>584</v>
      </c>
      <c r="E108" s="10" t="s">
        <v>2037</v>
      </c>
      <c r="F108" s="27" t="s">
        <v>1589</v>
      </c>
      <c r="H108" s="35"/>
    </row>
    <row r="109" spans="1:11" ht="52.8" x14ac:dyDescent="0.25">
      <c r="A109" s="23">
        <f>1+A108</f>
        <v>108</v>
      </c>
      <c r="B109" s="19" t="s">
        <v>1550</v>
      </c>
      <c r="C109" s="45" t="s">
        <v>960</v>
      </c>
      <c r="D109" s="27" t="s">
        <v>2032</v>
      </c>
      <c r="E109" s="10" t="s">
        <v>2033</v>
      </c>
      <c r="F109" s="27" t="s">
        <v>2040</v>
      </c>
    </row>
    <row r="110" spans="1:11" ht="26.4" x14ac:dyDescent="0.25">
      <c r="A110" s="23">
        <f>1+A109</f>
        <v>109</v>
      </c>
      <c r="B110" s="19" t="s">
        <v>2182</v>
      </c>
      <c r="C110" s="28" t="s">
        <v>960</v>
      </c>
      <c r="D110" s="27" t="s">
        <v>1696</v>
      </c>
      <c r="E110" s="10" t="s">
        <v>2183</v>
      </c>
      <c r="F110" s="27" t="s">
        <v>2184</v>
      </c>
    </row>
    <row r="111" spans="1:11" ht="17.399999999999999" x14ac:dyDescent="0.25">
      <c r="A111" s="23">
        <f>1+A110</f>
        <v>110</v>
      </c>
      <c r="B111" s="19" t="s">
        <v>2214</v>
      </c>
      <c r="C111" s="28" t="s">
        <v>960</v>
      </c>
      <c r="D111" s="27" t="s">
        <v>1796</v>
      </c>
      <c r="E111" s="27" t="s">
        <v>2215</v>
      </c>
      <c r="F111" s="27" t="s">
        <v>1832</v>
      </c>
    </row>
    <row r="112" spans="1:11" ht="34.799999999999997" x14ac:dyDescent="0.25">
      <c r="A112" s="23">
        <f>1+A111</f>
        <v>111</v>
      </c>
      <c r="B112" s="19" t="s">
        <v>2570</v>
      </c>
      <c r="C112" s="28" t="s">
        <v>960</v>
      </c>
      <c r="D112" s="27" t="s">
        <v>2792</v>
      </c>
      <c r="E112" s="27" t="s">
        <v>2793</v>
      </c>
      <c r="F112" s="27" t="s">
        <v>2826</v>
      </c>
    </row>
    <row r="113" spans="1:11" ht="34.799999999999997" x14ac:dyDescent="0.25">
      <c r="A113" s="23">
        <f>1+A112</f>
        <v>112</v>
      </c>
      <c r="B113" s="102" t="s">
        <v>1750</v>
      </c>
      <c r="C113" s="104" t="s">
        <v>960</v>
      </c>
      <c r="D113" s="109" t="s">
        <v>2153</v>
      </c>
      <c r="E113" s="109" t="s">
        <v>1675</v>
      </c>
      <c r="F113" s="109" t="s">
        <v>2826</v>
      </c>
    </row>
    <row r="114" spans="1:11" ht="17.399999999999999" x14ac:dyDescent="0.25">
      <c r="A114" s="23">
        <f>1+A113</f>
        <v>113</v>
      </c>
      <c r="B114" s="66" t="s">
        <v>2276</v>
      </c>
      <c r="C114" s="45" t="s">
        <v>960</v>
      </c>
      <c r="D114" s="44" t="s">
        <v>2261</v>
      </c>
      <c r="E114" s="27" t="s">
        <v>1680</v>
      </c>
      <c r="F114" s="27" t="s">
        <v>2267</v>
      </c>
    </row>
    <row r="115" spans="1:11" ht="17.399999999999999" x14ac:dyDescent="0.25">
      <c r="A115" s="23">
        <f>1+A114</f>
        <v>114</v>
      </c>
      <c r="B115" s="18" t="s">
        <v>161</v>
      </c>
      <c r="C115" s="45" t="s">
        <v>960</v>
      </c>
      <c r="D115" s="52" t="s">
        <v>162</v>
      </c>
      <c r="E115" s="52" t="s">
        <v>163</v>
      </c>
      <c r="F115" s="52" t="s">
        <v>964</v>
      </c>
      <c r="G115" s="2"/>
      <c r="H115" s="1"/>
      <c r="I115" s="1"/>
      <c r="J115" s="1"/>
      <c r="K115" s="1"/>
    </row>
    <row r="116" spans="1:11" ht="17.399999999999999" x14ac:dyDescent="0.25">
      <c r="A116" s="23">
        <f>1+A115</f>
        <v>115</v>
      </c>
      <c r="B116" s="19" t="s">
        <v>2801</v>
      </c>
      <c r="C116" s="28" t="s">
        <v>960</v>
      </c>
      <c r="D116" s="27" t="s">
        <v>2802</v>
      </c>
      <c r="E116" s="27" t="s">
        <v>2803</v>
      </c>
      <c r="F116" s="27" t="s">
        <v>2828</v>
      </c>
    </row>
    <row r="117" spans="1:11" ht="17.399999999999999" x14ac:dyDescent="0.25">
      <c r="A117" s="23">
        <f>1+A116</f>
        <v>116</v>
      </c>
      <c r="B117" s="18" t="s">
        <v>833</v>
      </c>
      <c r="C117" s="45" t="s">
        <v>960</v>
      </c>
      <c r="D117" s="27" t="s">
        <v>834</v>
      </c>
      <c r="E117" s="52" t="s">
        <v>835</v>
      </c>
      <c r="F117" s="27" t="s">
        <v>1362</v>
      </c>
    </row>
    <row r="118" spans="1:11" ht="27.6" x14ac:dyDescent="0.25">
      <c r="A118" s="23">
        <f>1+A117</f>
        <v>117</v>
      </c>
      <c r="B118" s="32" t="s">
        <v>1821</v>
      </c>
      <c r="C118" s="46" t="s">
        <v>960</v>
      </c>
      <c r="D118" s="55" t="s">
        <v>1801</v>
      </c>
      <c r="E118" s="68" t="s">
        <v>1793</v>
      </c>
      <c r="F118" s="27" t="s">
        <v>1831</v>
      </c>
    </row>
    <row r="119" spans="1:11" ht="17.399999999999999" x14ac:dyDescent="0.25">
      <c r="A119" s="23">
        <f>1+A118</f>
        <v>118</v>
      </c>
      <c r="B119" s="19" t="s">
        <v>3075</v>
      </c>
      <c r="C119" s="28" t="s">
        <v>960</v>
      </c>
      <c r="D119" s="27" t="s">
        <v>3076</v>
      </c>
      <c r="E119" s="27" t="s">
        <v>3077</v>
      </c>
      <c r="F119" s="27" t="s">
        <v>3188</v>
      </c>
    </row>
    <row r="120" spans="1:11" ht="39.6" x14ac:dyDescent="0.25">
      <c r="A120" s="23">
        <f>1+A119</f>
        <v>119</v>
      </c>
      <c r="B120" s="19" t="s">
        <v>2355</v>
      </c>
      <c r="C120" s="28" t="s">
        <v>960</v>
      </c>
      <c r="D120" s="27" t="s">
        <v>2356</v>
      </c>
      <c r="E120" s="10" t="s">
        <v>2388</v>
      </c>
      <c r="F120" s="27" t="s">
        <v>2403</v>
      </c>
    </row>
    <row r="121" spans="1:11" ht="34.799999999999997" x14ac:dyDescent="0.25">
      <c r="A121" s="23">
        <f>1+A120</f>
        <v>120</v>
      </c>
      <c r="B121" s="19" t="s">
        <v>3051</v>
      </c>
      <c r="C121" s="28" t="s">
        <v>960</v>
      </c>
      <c r="D121" s="27" t="s">
        <v>3052</v>
      </c>
      <c r="E121" s="27" t="s">
        <v>3053</v>
      </c>
      <c r="F121" s="27" t="s">
        <v>3209</v>
      </c>
    </row>
    <row r="122" spans="1:11" ht="17.399999999999999" x14ac:dyDescent="0.25">
      <c r="A122" s="23">
        <f>1+A121</f>
        <v>121</v>
      </c>
      <c r="B122" s="17" t="s">
        <v>637</v>
      </c>
      <c r="C122" s="45" t="s">
        <v>960</v>
      </c>
      <c r="D122" s="27" t="s">
        <v>638</v>
      </c>
      <c r="E122" s="27" t="s">
        <v>1583</v>
      </c>
      <c r="F122" s="27" t="s">
        <v>1586</v>
      </c>
    </row>
    <row r="123" spans="1:11" ht="17.399999999999999" x14ac:dyDescent="0.25">
      <c r="A123" s="23">
        <f>1+A122</f>
        <v>122</v>
      </c>
      <c r="B123" s="18" t="s">
        <v>775</v>
      </c>
      <c r="C123" s="45" t="s">
        <v>960</v>
      </c>
      <c r="D123" s="52" t="s">
        <v>776</v>
      </c>
      <c r="E123" s="52" t="s">
        <v>777</v>
      </c>
      <c r="F123" s="27" t="s">
        <v>951</v>
      </c>
    </row>
    <row r="124" spans="1:11" ht="17.399999999999999" x14ac:dyDescent="0.25">
      <c r="A124" s="23">
        <f>1+A123</f>
        <v>123</v>
      </c>
      <c r="B124" s="18" t="s">
        <v>353</v>
      </c>
      <c r="C124" s="45" t="s">
        <v>960</v>
      </c>
      <c r="D124" s="52" t="s">
        <v>354</v>
      </c>
      <c r="E124" s="27" t="s">
        <v>355</v>
      </c>
      <c r="F124" s="52" t="s">
        <v>954</v>
      </c>
    </row>
    <row r="125" spans="1:11" ht="17.399999999999999" x14ac:dyDescent="0.25">
      <c r="A125" s="23">
        <f>1+A124</f>
        <v>124</v>
      </c>
      <c r="B125" s="17" t="s">
        <v>1282</v>
      </c>
      <c r="C125" s="45" t="s">
        <v>960</v>
      </c>
      <c r="D125" s="27" t="s">
        <v>1276</v>
      </c>
      <c r="E125" s="27" t="s">
        <v>1265</v>
      </c>
      <c r="F125" s="27" t="s">
        <v>1350</v>
      </c>
    </row>
    <row r="126" spans="1:11" ht="52.8" x14ac:dyDescent="0.25">
      <c r="A126" s="23">
        <f>1+A125</f>
        <v>125</v>
      </c>
      <c r="B126" s="19" t="s">
        <v>3078</v>
      </c>
      <c r="C126" s="28" t="s">
        <v>960</v>
      </c>
      <c r="D126" s="27" t="s">
        <v>3079</v>
      </c>
      <c r="E126" s="10" t="s">
        <v>3080</v>
      </c>
      <c r="F126" s="54" t="s">
        <v>3196</v>
      </c>
    </row>
    <row r="127" spans="1:11" ht="17.399999999999999" x14ac:dyDescent="0.25">
      <c r="A127" s="23">
        <f>1+A126</f>
        <v>126</v>
      </c>
      <c r="B127" s="102" t="s">
        <v>2102</v>
      </c>
      <c r="C127" s="104" t="s">
        <v>960</v>
      </c>
      <c r="D127" s="109" t="s">
        <v>2103</v>
      </c>
      <c r="E127" s="109" t="s">
        <v>2106</v>
      </c>
      <c r="F127" s="109" t="s">
        <v>2104</v>
      </c>
    </row>
    <row r="128" spans="1:11" ht="34.799999999999997" x14ac:dyDescent="0.25">
      <c r="A128" s="23">
        <f>1+A127</f>
        <v>127</v>
      </c>
      <c r="B128" s="17" t="s">
        <v>3255</v>
      </c>
      <c r="C128" s="46" t="s">
        <v>960</v>
      </c>
      <c r="D128" s="24" t="s">
        <v>3254</v>
      </c>
      <c r="E128" s="27" t="s">
        <v>1847</v>
      </c>
      <c r="F128" s="27" t="s">
        <v>1914</v>
      </c>
    </row>
    <row r="129" spans="1:6" ht="17.399999999999999" x14ac:dyDescent="0.25">
      <c r="A129" s="23">
        <f>1+A128</f>
        <v>128</v>
      </c>
      <c r="B129" s="19" t="s">
        <v>152</v>
      </c>
      <c r="C129" s="45" t="s">
        <v>960</v>
      </c>
      <c r="D129" s="52" t="s">
        <v>153</v>
      </c>
      <c r="E129" s="52" t="s">
        <v>154</v>
      </c>
      <c r="F129" s="52" t="s">
        <v>972</v>
      </c>
    </row>
    <row r="130" spans="1:6" ht="17.399999999999999" x14ac:dyDescent="0.25">
      <c r="A130" s="23">
        <f>1+A129</f>
        <v>129</v>
      </c>
      <c r="B130" s="21" t="s">
        <v>1342</v>
      </c>
      <c r="C130" s="45" t="s">
        <v>960</v>
      </c>
      <c r="D130" s="61" t="s">
        <v>3256</v>
      </c>
      <c r="E130" s="52" t="s">
        <v>1264</v>
      </c>
      <c r="F130" s="52" t="s">
        <v>972</v>
      </c>
    </row>
    <row r="131" spans="1:6" ht="17.399999999999999" x14ac:dyDescent="0.25">
      <c r="A131" s="23">
        <f>1+A130</f>
        <v>130</v>
      </c>
      <c r="B131" s="19" t="s">
        <v>2050</v>
      </c>
      <c r="C131" s="45" t="s">
        <v>960</v>
      </c>
      <c r="D131" s="27" t="s">
        <v>2051</v>
      </c>
      <c r="E131" s="27" t="s">
        <v>2052</v>
      </c>
      <c r="F131" s="27" t="s">
        <v>2054</v>
      </c>
    </row>
    <row r="132" spans="1:6" ht="17.399999999999999" x14ac:dyDescent="0.25">
      <c r="A132" s="23">
        <f>1+A131</f>
        <v>131</v>
      </c>
      <c r="B132" s="17" t="s">
        <v>1295</v>
      </c>
      <c r="C132" s="45" t="s">
        <v>960</v>
      </c>
      <c r="D132" s="27" t="s">
        <v>1279</v>
      </c>
      <c r="E132" s="27" t="s">
        <v>1333</v>
      </c>
      <c r="F132" s="27" t="s">
        <v>1333</v>
      </c>
    </row>
    <row r="133" spans="1:6" ht="18" x14ac:dyDescent="0.25">
      <c r="A133" s="23">
        <f>1+A132</f>
        <v>132</v>
      </c>
      <c r="B133" s="19" t="s">
        <v>3240</v>
      </c>
      <c r="C133" s="28" t="s">
        <v>960</v>
      </c>
      <c r="D133" s="33" t="s">
        <v>2250</v>
      </c>
      <c r="E133" s="34" t="s">
        <v>2252</v>
      </c>
      <c r="F133" s="27" t="s">
        <v>2251</v>
      </c>
    </row>
    <row r="134" spans="1:6" ht="17.399999999999999" x14ac:dyDescent="0.25">
      <c r="A134" s="23">
        <f>1+A133</f>
        <v>133</v>
      </c>
      <c r="B134" s="17" t="s">
        <v>139</v>
      </c>
      <c r="C134" s="45" t="s">
        <v>960</v>
      </c>
      <c r="D134" s="27" t="s">
        <v>140</v>
      </c>
      <c r="E134" s="27" t="s">
        <v>1569</v>
      </c>
      <c r="F134" s="27" t="s">
        <v>1592</v>
      </c>
    </row>
    <row r="135" spans="1:6" ht="17.399999999999999" x14ac:dyDescent="0.25">
      <c r="A135" s="23">
        <f>1+A134</f>
        <v>134</v>
      </c>
      <c r="B135" s="19" t="s">
        <v>640</v>
      </c>
      <c r="C135" s="45" t="s">
        <v>960</v>
      </c>
      <c r="D135" s="27" t="s">
        <v>628</v>
      </c>
      <c r="E135" s="27" t="s">
        <v>688</v>
      </c>
      <c r="F135" s="52" t="s">
        <v>974</v>
      </c>
    </row>
    <row r="136" spans="1:6" ht="35.4" thickBot="1" x14ac:dyDescent="0.3">
      <c r="A136" s="23">
        <f>1+A135</f>
        <v>135</v>
      </c>
      <c r="B136" s="93" t="s">
        <v>530</v>
      </c>
      <c r="C136" s="90" t="s">
        <v>960</v>
      </c>
      <c r="D136" s="91" t="s">
        <v>49</v>
      </c>
      <c r="E136" s="91" t="s">
        <v>50</v>
      </c>
      <c r="F136" s="91" t="s">
        <v>973</v>
      </c>
    </row>
    <row r="137" spans="1:6" ht="18" thickTop="1" x14ac:dyDescent="0.25">
      <c r="A137" s="23">
        <f>1+A136</f>
        <v>136</v>
      </c>
      <c r="B137" s="102" t="s">
        <v>3291</v>
      </c>
      <c r="C137" s="104" t="s">
        <v>1258</v>
      </c>
      <c r="D137" s="109" t="s">
        <v>3295</v>
      </c>
      <c r="E137" s="109" t="s">
        <v>3292</v>
      </c>
      <c r="F137" s="109" t="s">
        <v>3293</v>
      </c>
    </row>
    <row r="138" spans="1:6" ht="52.2" x14ac:dyDescent="0.25">
      <c r="A138" s="23">
        <f>1+A137</f>
        <v>137</v>
      </c>
      <c r="B138" s="66" t="s">
        <v>1247</v>
      </c>
      <c r="C138" s="45" t="s">
        <v>1258</v>
      </c>
      <c r="D138" s="27" t="s">
        <v>1253</v>
      </c>
      <c r="E138" s="27" t="s">
        <v>1235</v>
      </c>
      <c r="F138" s="27" t="s">
        <v>1241</v>
      </c>
    </row>
    <row r="139" spans="1:6" ht="34.799999999999997" x14ac:dyDescent="0.25">
      <c r="A139" s="23">
        <f>1+A138</f>
        <v>138</v>
      </c>
      <c r="B139" s="66" t="s">
        <v>1251</v>
      </c>
      <c r="C139" s="45" t="s">
        <v>1258</v>
      </c>
      <c r="D139" s="27" t="s">
        <v>1257</v>
      </c>
      <c r="E139" s="27" t="s">
        <v>1239</v>
      </c>
      <c r="F139" s="27" t="s">
        <v>1245</v>
      </c>
    </row>
    <row r="140" spans="1:6" ht="34.799999999999997" x14ac:dyDescent="0.25">
      <c r="A140" s="23">
        <f>1+A139</f>
        <v>139</v>
      </c>
      <c r="B140" s="66" t="s">
        <v>1250</v>
      </c>
      <c r="C140" s="45" t="s">
        <v>1258</v>
      </c>
      <c r="D140" s="27" t="s">
        <v>1256</v>
      </c>
      <c r="E140" s="27" t="s">
        <v>1238</v>
      </c>
      <c r="F140" s="27" t="s">
        <v>1244</v>
      </c>
    </row>
    <row r="141" spans="1:6" ht="34.799999999999997" x14ac:dyDescent="0.25">
      <c r="A141" s="23">
        <f>1+A140</f>
        <v>140</v>
      </c>
      <c r="B141" s="66" t="s">
        <v>1248</v>
      </c>
      <c r="C141" s="45" t="s">
        <v>1258</v>
      </c>
      <c r="D141" s="27" t="s">
        <v>1254</v>
      </c>
      <c r="E141" s="27" t="s">
        <v>1236</v>
      </c>
      <c r="F141" s="27" t="s">
        <v>1242</v>
      </c>
    </row>
    <row r="142" spans="1:6" ht="34.799999999999997" x14ac:dyDescent="0.25">
      <c r="A142" s="23">
        <f>1+A141</f>
        <v>141</v>
      </c>
      <c r="B142" s="66" t="s">
        <v>1246</v>
      </c>
      <c r="C142" s="45" t="s">
        <v>1258</v>
      </c>
      <c r="D142" s="27" t="s">
        <v>1252</v>
      </c>
      <c r="E142" s="27" t="s">
        <v>1234</v>
      </c>
      <c r="F142" s="27" t="s">
        <v>1240</v>
      </c>
    </row>
    <row r="143" spans="1:6" ht="34.799999999999997" x14ac:dyDescent="0.25">
      <c r="A143" s="23">
        <f>1+A142</f>
        <v>142</v>
      </c>
      <c r="B143" s="102" t="s">
        <v>3294</v>
      </c>
      <c r="C143" s="104" t="s">
        <v>1258</v>
      </c>
      <c r="D143" s="109" t="s">
        <v>3298</v>
      </c>
      <c r="E143" s="109" t="s">
        <v>3296</v>
      </c>
      <c r="F143" s="109" t="s">
        <v>3297</v>
      </c>
    </row>
    <row r="144" spans="1:6" ht="35.4" thickBot="1" x14ac:dyDescent="0.3">
      <c r="A144" s="23">
        <f>1+A143</f>
        <v>143</v>
      </c>
      <c r="B144" s="99" t="s">
        <v>1249</v>
      </c>
      <c r="C144" s="90" t="s">
        <v>1258</v>
      </c>
      <c r="D144" s="92" t="s">
        <v>1255</v>
      </c>
      <c r="E144" s="92" t="s">
        <v>1237</v>
      </c>
      <c r="F144" s="92" t="s">
        <v>1243</v>
      </c>
    </row>
    <row r="145" spans="1:6" ht="18" thickTop="1" x14ac:dyDescent="0.25">
      <c r="A145" s="23">
        <f>1+A144</f>
        <v>144</v>
      </c>
      <c r="B145" s="121" t="s">
        <v>136</v>
      </c>
      <c r="C145" s="104" t="s">
        <v>1935</v>
      </c>
      <c r="D145" s="109" t="s">
        <v>1573</v>
      </c>
      <c r="E145" s="109" t="s">
        <v>1574</v>
      </c>
      <c r="F145" s="109" t="s">
        <v>1593</v>
      </c>
    </row>
    <row r="146" spans="1:6" ht="34.799999999999997" x14ac:dyDescent="0.25">
      <c r="A146" s="23">
        <f>1+A145</f>
        <v>145</v>
      </c>
      <c r="B146" s="19" t="s">
        <v>791</v>
      </c>
      <c r="C146" s="28" t="s">
        <v>1935</v>
      </c>
      <c r="D146" s="27" t="s">
        <v>792</v>
      </c>
      <c r="E146" s="27" t="s">
        <v>2529</v>
      </c>
      <c r="F146" s="27" t="s">
        <v>2634</v>
      </c>
    </row>
    <row r="147" spans="1:6" ht="17.399999999999999" x14ac:dyDescent="0.25">
      <c r="A147" s="23">
        <f>1+A146</f>
        <v>146</v>
      </c>
      <c r="B147" s="102" t="s">
        <v>1738</v>
      </c>
      <c r="C147" s="104" t="s">
        <v>1935</v>
      </c>
      <c r="D147" s="109" t="s">
        <v>1602</v>
      </c>
      <c r="E147" s="109" t="s">
        <v>1603</v>
      </c>
      <c r="F147" s="109" t="s">
        <v>1604</v>
      </c>
    </row>
    <row r="148" spans="1:6" ht="17.399999999999999" x14ac:dyDescent="0.25">
      <c r="A148" s="23">
        <f>1+A147</f>
        <v>147</v>
      </c>
      <c r="B148" s="29" t="s">
        <v>47</v>
      </c>
      <c r="C148" s="45" t="s">
        <v>1935</v>
      </c>
      <c r="D148" s="27" t="s">
        <v>3210</v>
      </c>
      <c r="E148" s="27" t="s">
        <v>3203</v>
      </c>
      <c r="F148" s="27" t="s">
        <v>1601</v>
      </c>
    </row>
    <row r="149" spans="1:6" ht="34.799999999999997" x14ac:dyDescent="0.25">
      <c r="A149" s="23">
        <f>1+A148</f>
        <v>148</v>
      </c>
      <c r="B149" s="19" t="s">
        <v>2570</v>
      </c>
      <c r="C149" s="28" t="s">
        <v>1935</v>
      </c>
      <c r="D149" s="27" t="s">
        <v>2572</v>
      </c>
      <c r="E149" s="27" t="s">
        <v>2571</v>
      </c>
      <c r="F149" s="27" t="s">
        <v>2631</v>
      </c>
    </row>
    <row r="150" spans="1:6" ht="17.399999999999999" x14ac:dyDescent="0.25">
      <c r="A150" s="23">
        <f>1+A149</f>
        <v>149</v>
      </c>
      <c r="B150" s="19" t="s">
        <v>1899</v>
      </c>
      <c r="C150" s="45" t="s">
        <v>1935</v>
      </c>
      <c r="D150" s="44" t="s">
        <v>1865</v>
      </c>
      <c r="E150" s="27" t="s">
        <v>1680</v>
      </c>
      <c r="F150" s="27" t="s">
        <v>1863</v>
      </c>
    </row>
    <row r="151" spans="1:6" ht="17.399999999999999" x14ac:dyDescent="0.25">
      <c r="A151" s="23">
        <f>1+A150</f>
        <v>150</v>
      </c>
      <c r="B151" s="102" t="s">
        <v>2165</v>
      </c>
      <c r="C151" s="105" t="s">
        <v>1935</v>
      </c>
      <c r="D151" s="109" t="s">
        <v>2166</v>
      </c>
      <c r="E151" s="109" t="s">
        <v>2167</v>
      </c>
      <c r="F151" s="109" t="s">
        <v>2168</v>
      </c>
    </row>
    <row r="152" spans="1:6" ht="17.399999999999999" x14ac:dyDescent="0.25">
      <c r="A152" s="23">
        <f>1+A151</f>
        <v>151</v>
      </c>
      <c r="B152" s="19" t="s">
        <v>1992</v>
      </c>
      <c r="C152" s="45" t="s">
        <v>1935</v>
      </c>
      <c r="D152" s="27" t="s">
        <v>1993</v>
      </c>
      <c r="E152" s="27" t="s">
        <v>2002</v>
      </c>
      <c r="F152" s="27" t="s">
        <v>2001</v>
      </c>
    </row>
    <row r="153" spans="1:6" ht="17.399999999999999" x14ac:dyDescent="0.25">
      <c r="A153" s="23">
        <f>1+A152</f>
        <v>152</v>
      </c>
      <c r="B153" s="19" t="s">
        <v>3154</v>
      </c>
      <c r="C153" s="28" t="s">
        <v>1935</v>
      </c>
      <c r="D153" s="27" t="s">
        <v>3155</v>
      </c>
      <c r="E153" s="27" t="s">
        <v>3156</v>
      </c>
      <c r="F153" s="27" t="s">
        <v>3191</v>
      </c>
    </row>
    <row r="154" spans="1:6" ht="34.799999999999997" x14ac:dyDescent="0.25">
      <c r="A154" s="23">
        <f>1+A153</f>
        <v>153</v>
      </c>
      <c r="B154" s="19" t="s">
        <v>2530</v>
      </c>
      <c r="C154" s="28" t="s">
        <v>1935</v>
      </c>
      <c r="D154" s="27" t="s">
        <v>2531</v>
      </c>
      <c r="E154" s="27" t="s">
        <v>2532</v>
      </c>
      <c r="F154" s="27" t="s">
        <v>2632</v>
      </c>
    </row>
    <row r="155" spans="1:6" ht="35.4" thickBot="1" x14ac:dyDescent="0.3">
      <c r="A155" s="23">
        <f>1+A154</f>
        <v>154</v>
      </c>
      <c r="B155" s="93" t="s">
        <v>2574</v>
      </c>
      <c r="C155" s="95" t="s">
        <v>1935</v>
      </c>
      <c r="D155" s="92" t="s">
        <v>2573</v>
      </c>
      <c r="E155" s="92" t="s">
        <v>2575</v>
      </c>
      <c r="F155" s="92" t="s">
        <v>2633</v>
      </c>
    </row>
    <row r="156" spans="1:6" ht="18" thickTop="1" x14ac:dyDescent="0.25">
      <c r="A156" s="23">
        <f>1+A155</f>
        <v>155</v>
      </c>
      <c r="B156" s="102" t="s">
        <v>1751</v>
      </c>
      <c r="C156" s="134" t="s">
        <v>1193</v>
      </c>
      <c r="D156" s="109" t="s">
        <v>1668</v>
      </c>
      <c r="E156" s="109" t="s">
        <v>1669</v>
      </c>
      <c r="F156" s="109" t="s">
        <v>1730</v>
      </c>
    </row>
    <row r="157" spans="1:6" ht="18" thickBot="1" x14ac:dyDescent="0.3">
      <c r="A157" s="23">
        <f>1+A156</f>
        <v>156</v>
      </c>
      <c r="B157" s="89" t="s">
        <v>742</v>
      </c>
      <c r="C157" s="90" t="s">
        <v>1193</v>
      </c>
      <c r="D157" s="91" t="s">
        <v>743</v>
      </c>
      <c r="E157" s="91" t="s">
        <v>744</v>
      </c>
      <c r="F157" s="92" t="s">
        <v>952</v>
      </c>
    </row>
    <row r="158" spans="1:6" ht="18" thickTop="1" x14ac:dyDescent="0.25">
      <c r="A158" s="23">
        <f>1+A157</f>
        <v>157</v>
      </c>
      <c r="B158" s="103" t="s">
        <v>229</v>
      </c>
      <c r="C158" s="104" t="s">
        <v>855</v>
      </c>
      <c r="D158" s="110" t="s">
        <v>230</v>
      </c>
      <c r="E158" s="58" t="s">
        <v>231</v>
      </c>
      <c r="F158" s="110" t="s">
        <v>991</v>
      </c>
    </row>
    <row r="159" spans="1:6" ht="17.399999999999999" x14ac:dyDescent="0.25">
      <c r="A159" s="23">
        <f>1+A158</f>
        <v>158</v>
      </c>
      <c r="B159" s="19" t="s">
        <v>2169</v>
      </c>
      <c r="C159" s="28" t="s">
        <v>855</v>
      </c>
      <c r="D159" s="27" t="s">
        <v>257</v>
      </c>
      <c r="E159" s="27" t="s">
        <v>258</v>
      </c>
      <c r="F159" s="27" t="s">
        <v>1729</v>
      </c>
    </row>
    <row r="160" spans="1:6" ht="34.799999999999997" x14ac:dyDescent="0.25">
      <c r="A160" s="23">
        <f>1+A159</f>
        <v>159</v>
      </c>
      <c r="B160" s="18" t="s">
        <v>259</v>
      </c>
      <c r="C160" s="45" t="s">
        <v>855</v>
      </c>
      <c r="D160" s="52" t="s">
        <v>260</v>
      </c>
      <c r="E160" s="58" t="s">
        <v>1365</v>
      </c>
      <c r="F160" s="52" t="s">
        <v>985</v>
      </c>
    </row>
    <row r="161" spans="1:9" ht="17.399999999999999" x14ac:dyDescent="0.25">
      <c r="A161" s="23">
        <f>1+A160</f>
        <v>160</v>
      </c>
      <c r="B161" s="103" t="s">
        <v>239</v>
      </c>
      <c r="C161" s="104" t="s">
        <v>855</v>
      </c>
      <c r="D161" s="110" t="s">
        <v>240</v>
      </c>
      <c r="E161" s="58" t="s">
        <v>241</v>
      </c>
      <c r="F161" s="110" t="s">
        <v>989</v>
      </c>
    </row>
    <row r="162" spans="1:9" ht="17.399999999999999" x14ac:dyDescent="0.25">
      <c r="A162" s="23">
        <f>1+A161</f>
        <v>161</v>
      </c>
      <c r="B162" s="18" t="s">
        <v>247</v>
      </c>
      <c r="C162" s="45" t="s">
        <v>855</v>
      </c>
      <c r="D162" s="52" t="s">
        <v>248</v>
      </c>
      <c r="E162" s="58" t="s">
        <v>249</v>
      </c>
      <c r="F162" s="52" t="s">
        <v>984</v>
      </c>
    </row>
    <row r="163" spans="1:9" ht="17.399999999999999" x14ac:dyDescent="0.25">
      <c r="A163" s="23">
        <f>1+A162</f>
        <v>162</v>
      </c>
      <c r="B163" s="19" t="s">
        <v>2172</v>
      </c>
      <c r="C163" s="28" t="s">
        <v>855</v>
      </c>
      <c r="D163" s="27" t="s">
        <v>2170</v>
      </c>
      <c r="E163" s="27" t="s">
        <v>2171</v>
      </c>
      <c r="F163" s="27" t="s">
        <v>2173</v>
      </c>
    </row>
    <row r="164" spans="1:9" ht="17.399999999999999" x14ac:dyDescent="0.25">
      <c r="A164" s="23">
        <f>1+A163</f>
        <v>163</v>
      </c>
      <c r="B164" s="19" t="s">
        <v>2109</v>
      </c>
      <c r="C164" s="45" t="s">
        <v>855</v>
      </c>
      <c r="D164" s="27" t="s">
        <v>2110</v>
      </c>
      <c r="E164" s="27" t="s">
        <v>1621</v>
      </c>
      <c r="F164" s="27" t="s">
        <v>1654</v>
      </c>
    </row>
    <row r="165" spans="1:9" ht="17.399999999999999" x14ac:dyDescent="0.25">
      <c r="A165" s="23">
        <f>1+A164</f>
        <v>164</v>
      </c>
      <c r="B165" s="103" t="s">
        <v>242</v>
      </c>
      <c r="C165" s="104" t="s">
        <v>855</v>
      </c>
      <c r="D165" s="110" t="s">
        <v>243</v>
      </c>
      <c r="E165" s="58" t="s">
        <v>244</v>
      </c>
      <c r="F165" s="110" t="s">
        <v>977</v>
      </c>
    </row>
    <row r="166" spans="1:9" ht="17.399999999999999" x14ac:dyDescent="0.25">
      <c r="A166" s="23">
        <f>1+A165</f>
        <v>165</v>
      </c>
      <c r="B166" s="18" t="s">
        <v>235</v>
      </c>
      <c r="C166" s="45" t="s">
        <v>855</v>
      </c>
      <c r="D166" s="52" t="s">
        <v>236</v>
      </c>
      <c r="E166" s="57" t="s">
        <v>1021</v>
      </c>
      <c r="F166" s="52" t="s">
        <v>988</v>
      </c>
    </row>
    <row r="167" spans="1:9" ht="17.399999999999999" x14ac:dyDescent="0.25">
      <c r="A167" s="23">
        <f>1+A166</f>
        <v>166</v>
      </c>
      <c r="B167" s="18" t="s">
        <v>773</v>
      </c>
      <c r="C167" s="45" t="s">
        <v>855</v>
      </c>
      <c r="D167" s="52" t="s">
        <v>774</v>
      </c>
      <c r="E167" s="52" t="s">
        <v>979</v>
      </c>
      <c r="F167" s="27" t="s">
        <v>980</v>
      </c>
    </row>
    <row r="168" spans="1:9" ht="17.399999999999999" x14ac:dyDescent="0.25">
      <c r="A168" s="23">
        <f>1+A167</f>
        <v>167</v>
      </c>
      <c r="B168" s="18" t="s">
        <v>261</v>
      </c>
      <c r="C168" s="45" t="s">
        <v>855</v>
      </c>
      <c r="D168" s="52" t="s">
        <v>262</v>
      </c>
      <c r="E168" s="58" t="s">
        <v>482</v>
      </c>
      <c r="F168" s="52" t="s">
        <v>987</v>
      </c>
    </row>
    <row r="169" spans="1:9" ht="17.399999999999999" x14ac:dyDescent="0.25">
      <c r="A169" s="23">
        <f>1+A168</f>
        <v>168</v>
      </c>
      <c r="B169" s="18" t="s">
        <v>252</v>
      </c>
      <c r="C169" s="45" t="s">
        <v>855</v>
      </c>
      <c r="D169" s="52" t="s">
        <v>253</v>
      </c>
      <c r="E169" s="58" t="s">
        <v>484</v>
      </c>
      <c r="F169" s="52" t="s">
        <v>992</v>
      </c>
    </row>
    <row r="170" spans="1:9" ht="17.399999999999999" x14ac:dyDescent="0.25">
      <c r="A170" s="23">
        <f>1+A169</f>
        <v>169</v>
      </c>
      <c r="B170" s="18" t="s">
        <v>250</v>
      </c>
      <c r="C170" s="45" t="s">
        <v>855</v>
      </c>
      <c r="D170" s="52" t="s">
        <v>251</v>
      </c>
      <c r="E170" s="57" t="s">
        <v>483</v>
      </c>
      <c r="F170" s="52" t="s">
        <v>981</v>
      </c>
    </row>
    <row r="171" spans="1:9" ht="17.399999999999999" x14ac:dyDescent="0.25">
      <c r="A171" s="23">
        <f>1+A170</f>
        <v>170</v>
      </c>
      <c r="B171" s="18" t="s">
        <v>254</v>
      </c>
      <c r="C171" s="45" t="s">
        <v>855</v>
      </c>
      <c r="D171" s="52" t="s">
        <v>255</v>
      </c>
      <c r="E171" s="57" t="s">
        <v>256</v>
      </c>
      <c r="F171" s="52" t="s">
        <v>982</v>
      </c>
    </row>
    <row r="172" spans="1:9" ht="17.399999999999999" x14ac:dyDescent="0.25">
      <c r="A172" s="23">
        <f>1+A171</f>
        <v>171</v>
      </c>
      <c r="B172" s="18" t="s">
        <v>232</v>
      </c>
      <c r="C172" s="45" t="s">
        <v>855</v>
      </c>
      <c r="D172" s="52" t="s">
        <v>233</v>
      </c>
      <c r="E172" s="57" t="s">
        <v>234</v>
      </c>
      <c r="F172" s="52" t="s">
        <v>978</v>
      </c>
      <c r="H172" s="3" t="s">
        <v>556</v>
      </c>
      <c r="I172" s="3" t="s">
        <v>310</v>
      </c>
    </row>
    <row r="173" spans="1:9" ht="17.399999999999999" x14ac:dyDescent="0.25">
      <c r="A173" s="23">
        <f>1+A172</f>
        <v>172</v>
      </c>
      <c r="B173" s="18" t="s">
        <v>477</v>
      </c>
      <c r="C173" s="45" t="s">
        <v>855</v>
      </c>
      <c r="D173" s="52" t="s">
        <v>478</v>
      </c>
      <c r="E173" s="58" t="s">
        <v>479</v>
      </c>
      <c r="F173" s="52" t="s">
        <v>986</v>
      </c>
    </row>
    <row r="174" spans="1:9" ht="17.399999999999999" x14ac:dyDescent="0.25">
      <c r="A174" s="23">
        <f>1+A173</f>
        <v>173</v>
      </c>
      <c r="B174" s="103" t="s">
        <v>471</v>
      </c>
      <c r="C174" s="104" t="s">
        <v>855</v>
      </c>
      <c r="D174" s="110" t="s">
        <v>472</v>
      </c>
      <c r="E174" s="109" t="s">
        <v>865</v>
      </c>
      <c r="F174" s="110" t="s">
        <v>990</v>
      </c>
    </row>
    <row r="175" spans="1:9" ht="17.399999999999999" x14ac:dyDescent="0.25">
      <c r="A175" s="23">
        <f>1+A174</f>
        <v>174</v>
      </c>
      <c r="B175" s="103" t="s">
        <v>245</v>
      </c>
      <c r="C175" s="104" t="s">
        <v>855</v>
      </c>
      <c r="D175" s="110" t="s">
        <v>246</v>
      </c>
      <c r="E175" s="109" t="s">
        <v>1022</v>
      </c>
      <c r="F175" s="110" t="s">
        <v>983</v>
      </c>
    </row>
    <row r="176" spans="1:9" ht="18" thickBot="1" x14ac:dyDescent="0.3">
      <c r="A176" s="23">
        <f>1+A175</f>
        <v>175</v>
      </c>
      <c r="B176" s="89" t="s">
        <v>237</v>
      </c>
      <c r="C176" s="90" t="s">
        <v>855</v>
      </c>
      <c r="D176" s="91" t="s">
        <v>90</v>
      </c>
      <c r="E176" s="111" t="s">
        <v>238</v>
      </c>
      <c r="F176" s="91" t="s">
        <v>3301</v>
      </c>
    </row>
    <row r="177" spans="1:6" ht="21" thickTop="1" x14ac:dyDescent="0.25">
      <c r="A177" s="23">
        <f>1+A176</f>
        <v>176</v>
      </c>
      <c r="B177" s="102" t="s">
        <v>1957</v>
      </c>
      <c r="C177" s="106" t="s">
        <v>1474</v>
      </c>
      <c r="D177" s="109" t="s">
        <v>1972</v>
      </c>
      <c r="E177" s="109" t="s">
        <v>837</v>
      </c>
      <c r="F177" s="109" t="s">
        <v>1047</v>
      </c>
    </row>
    <row r="178" spans="1:6" ht="20.399999999999999" x14ac:dyDescent="0.25">
      <c r="A178" s="23">
        <f>1+A177</f>
        <v>177</v>
      </c>
      <c r="B178" s="135" t="s">
        <v>1945</v>
      </c>
      <c r="C178" s="136" t="s">
        <v>1474</v>
      </c>
      <c r="D178" s="137" t="s">
        <v>1946</v>
      </c>
      <c r="E178" s="137" t="s">
        <v>1974</v>
      </c>
      <c r="F178" s="137" t="s">
        <v>2090</v>
      </c>
    </row>
    <row r="179" spans="1:6" ht="20.399999999999999" x14ac:dyDescent="0.25">
      <c r="A179" s="23">
        <f>1+A178</f>
        <v>178</v>
      </c>
      <c r="B179" s="19" t="s">
        <v>1455</v>
      </c>
      <c r="C179" s="14" t="s">
        <v>1474</v>
      </c>
      <c r="D179" s="27" t="s">
        <v>1470</v>
      </c>
      <c r="E179" s="27" t="s">
        <v>1336</v>
      </c>
      <c r="F179" s="27" t="s">
        <v>1060</v>
      </c>
    </row>
    <row r="180" spans="1:6" ht="20.399999999999999" x14ac:dyDescent="0.25">
      <c r="A180" s="23">
        <f>1+A179</f>
        <v>179</v>
      </c>
      <c r="B180" s="19" t="s">
        <v>1457</v>
      </c>
      <c r="C180" s="14" t="s">
        <v>1474</v>
      </c>
      <c r="D180" s="27" t="s">
        <v>1454</v>
      </c>
      <c r="E180" s="27" t="s">
        <v>1458</v>
      </c>
      <c r="F180" s="27" t="s">
        <v>1491</v>
      </c>
    </row>
    <row r="181" spans="1:6" ht="20.399999999999999" x14ac:dyDescent="0.25">
      <c r="A181" s="23">
        <f>1+A180</f>
        <v>180</v>
      </c>
      <c r="B181" s="19" t="s">
        <v>1472</v>
      </c>
      <c r="C181" s="14" t="s">
        <v>1474</v>
      </c>
      <c r="D181" s="27" t="s">
        <v>1473</v>
      </c>
      <c r="E181" s="27" t="s">
        <v>2240</v>
      </c>
      <c r="F181" s="27" t="s">
        <v>1492</v>
      </c>
    </row>
    <row r="182" spans="1:6" ht="20.399999999999999" x14ac:dyDescent="0.25">
      <c r="A182" s="23">
        <f>1+A181</f>
        <v>181</v>
      </c>
      <c r="B182" s="19" t="s">
        <v>3242</v>
      </c>
      <c r="C182" s="11" t="s">
        <v>1474</v>
      </c>
      <c r="D182" s="33" t="s">
        <v>321</v>
      </c>
      <c r="E182" s="34" t="s">
        <v>322</v>
      </c>
      <c r="F182" s="27" t="s">
        <v>2259</v>
      </c>
    </row>
    <row r="183" spans="1:6" ht="21" thickBot="1" x14ac:dyDescent="0.3">
      <c r="A183" s="23">
        <f>1+A182</f>
        <v>182</v>
      </c>
      <c r="B183" s="93" t="s">
        <v>1456</v>
      </c>
      <c r="C183" s="94" t="s">
        <v>1474</v>
      </c>
      <c r="D183" s="92" t="s">
        <v>1471</v>
      </c>
      <c r="E183" s="92" t="s">
        <v>2241</v>
      </c>
      <c r="F183" s="92" t="s">
        <v>1490</v>
      </c>
    </row>
    <row r="184" spans="1:6" ht="18" thickTop="1" x14ac:dyDescent="0.25">
      <c r="A184" s="23">
        <f>1+A183</f>
        <v>183</v>
      </c>
      <c r="B184" s="122" t="s">
        <v>201</v>
      </c>
      <c r="C184" s="104" t="s">
        <v>854</v>
      </c>
      <c r="D184" s="110" t="s">
        <v>202</v>
      </c>
      <c r="E184" s="110" t="s">
        <v>203</v>
      </c>
      <c r="F184" s="110" t="s">
        <v>2242</v>
      </c>
    </row>
    <row r="185" spans="1:6" ht="17.399999999999999" x14ac:dyDescent="0.25">
      <c r="A185" s="23">
        <f>1+A184</f>
        <v>184</v>
      </c>
      <c r="B185" s="18" t="s">
        <v>753</v>
      </c>
      <c r="C185" s="45" t="s">
        <v>854</v>
      </c>
      <c r="D185" s="52" t="s">
        <v>754</v>
      </c>
      <c r="E185" s="52" t="s">
        <v>755</v>
      </c>
      <c r="F185" s="52" t="s">
        <v>1029</v>
      </c>
    </row>
    <row r="186" spans="1:6" ht="17.399999999999999" x14ac:dyDescent="0.25">
      <c r="A186" s="23">
        <f>1+A185</f>
        <v>185</v>
      </c>
      <c r="B186" s="17" t="s">
        <v>1381</v>
      </c>
      <c r="C186" s="45" t="s">
        <v>854</v>
      </c>
      <c r="D186" s="27" t="s">
        <v>1382</v>
      </c>
      <c r="E186" s="27" t="s">
        <v>1383</v>
      </c>
      <c r="F186" s="27" t="s">
        <v>1416</v>
      </c>
    </row>
    <row r="187" spans="1:6" ht="17.399999999999999" x14ac:dyDescent="0.25">
      <c r="A187" s="23">
        <f>1+A186</f>
        <v>186</v>
      </c>
      <c r="B187" s="103" t="s">
        <v>204</v>
      </c>
      <c r="C187" s="104" t="s">
        <v>854</v>
      </c>
      <c r="D187" s="110" t="s">
        <v>205</v>
      </c>
      <c r="E187" s="58" t="s">
        <v>206</v>
      </c>
      <c r="F187" s="110" t="s">
        <v>1003</v>
      </c>
    </row>
    <row r="188" spans="1:6" ht="17.399999999999999" x14ac:dyDescent="0.25">
      <c r="A188" s="23">
        <f>1+A187</f>
        <v>187</v>
      </c>
      <c r="B188" s="17" t="s">
        <v>204</v>
      </c>
      <c r="C188" s="45" t="s">
        <v>854</v>
      </c>
      <c r="D188" s="27" t="s">
        <v>205</v>
      </c>
      <c r="E188" s="27" t="s">
        <v>1410</v>
      </c>
      <c r="F188" s="27" t="s">
        <v>1003</v>
      </c>
    </row>
    <row r="189" spans="1:6" ht="17.399999999999999" x14ac:dyDescent="0.25">
      <c r="A189" s="23">
        <f>1+A188</f>
        <v>188</v>
      </c>
      <c r="B189" s="17" t="s">
        <v>1384</v>
      </c>
      <c r="C189" s="45" t="s">
        <v>854</v>
      </c>
      <c r="D189" s="27" t="s">
        <v>1385</v>
      </c>
      <c r="E189" s="27" t="s">
        <v>1386</v>
      </c>
      <c r="F189" s="27" t="s">
        <v>1417</v>
      </c>
    </row>
    <row r="190" spans="1:6" ht="17.399999999999999" x14ac:dyDescent="0.25">
      <c r="A190" s="23">
        <f>1+A189</f>
        <v>189</v>
      </c>
      <c r="B190" s="19" t="s">
        <v>404</v>
      </c>
      <c r="C190" s="45" t="s">
        <v>854</v>
      </c>
      <c r="D190" s="27" t="s">
        <v>527</v>
      </c>
      <c r="E190" s="27" t="s">
        <v>475</v>
      </c>
      <c r="F190" s="52" t="s">
        <v>998</v>
      </c>
    </row>
    <row r="191" spans="1:6" ht="17.399999999999999" x14ac:dyDescent="0.25">
      <c r="A191" s="23">
        <f>1+A190</f>
        <v>190</v>
      </c>
      <c r="B191" s="19" t="s">
        <v>405</v>
      </c>
      <c r="C191" s="45" t="s">
        <v>854</v>
      </c>
      <c r="D191" s="27" t="s">
        <v>524</v>
      </c>
      <c r="E191" s="27" t="s">
        <v>474</v>
      </c>
      <c r="F191" s="52" t="s">
        <v>996</v>
      </c>
    </row>
    <row r="192" spans="1:6" ht="34.799999999999997" x14ac:dyDescent="0.25">
      <c r="A192" s="23">
        <f>1+A191</f>
        <v>191</v>
      </c>
      <c r="B192" s="18" t="s">
        <v>771</v>
      </c>
      <c r="C192" s="45" t="s">
        <v>854</v>
      </c>
      <c r="D192" s="52" t="s">
        <v>772</v>
      </c>
      <c r="E192" s="52" t="s">
        <v>844</v>
      </c>
      <c r="F192" s="27" t="s">
        <v>1011</v>
      </c>
    </row>
    <row r="193" spans="1:6" ht="17.399999999999999" x14ac:dyDescent="0.25">
      <c r="A193" s="23">
        <f>1+A192</f>
        <v>192</v>
      </c>
      <c r="B193" s="18" t="s">
        <v>224</v>
      </c>
      <c r="C193" s="45" t="s">
        <v>854</v>
      </c>
      <c r="D193" s="52" t="s">
        <v>225</v>
      </c>
      <c r="E193" s="27" t="s">
        <v>226</v>
      </c>
      <c r="F193" s="52" t="s">
        <v>999</v>
      </c>
    </row>
    <row r="194" spans="1:6" ht="17.399999999999999" x14ac:dyDescent="0.25">
      <c r="A194" s="23">
        <f>1+A193</f>
        <v>193</v>
      </c>
      <c r="B194" s="18" t="s">
        <v>756</v>
      </c>
      <c r="C194" s="45" t="s">
        <v>854</v>
      </c>
      <c r="D194" s="52" t="s">
        <v>757</v>
      </c>
      <c r="E194" s="52" t="s">
        <v>758</v>
      </c>
      <c r="F194" s="27" t="s">
        <v>1004</v>
      </c>
    </row>
    <row r="195" spans="1:6" ht="17.399999999999999" x14ac:dyDescent="0.25">
      <c r="A195" s="23">
        <f>1+A194</f>
        <v>194</v>
      </c>
      <c r="B195" s="18" t="s">
        <v>759</v>
      </c>
      <c r="C195" s="45" t="s">
        <v>854</v>
      </c>
      <c r="D195" s="52" t="s">
        <v>760</v>
      </c>
      <c r="E195" s="52" t="s">
        <v>761</v>
      </c>
      <c r="F195" s="27" t="s">
        <v>1010</v>
      </c>
    </row>
    <row r="196" spans="1:6" ht="17.399999999999999" x14ac:dyDescent="0.25">
      <c r="A196" s="23">
        <f>1+A195</f>
        <v>195</v>
      </c>
      <c r="B196" s="18" t="s">
        <v>765</v>
      </c>
      <c r="C196" s="45" t="s">
        <v>854</v>
      </c>
      <c r="D196" s="52" t="s">
        <v>766</v>
      </c>
      <c r="E196" s="52" t="s">
        <v>767</v>
      </c>
      <c r="F196" s="27" t="s">
        <v>1005</v>
      </c>
    </row>
    <row r="197" spans="1:6" ht="17.399999999999999" x14ac:dyDescent="0.25">
      <c r="A197" s="23">
        <f>1+A196</f>
        <v>196</v>
      </c>
      <c r="B197" s="19" t="s">
        <v>2605</v>
      </c>
      <c r="C197" s="28" t="s">
        <v>854</v>
      </c>
      <c r="D197" s="27" t="s">
        <v>2606</v>
      </c>
      <c r="E197" s="27" t="s">
        <v>2607</v>
      </c>
      <c r="F197" s="27" t="s">
        <v>2723</v>
      </c>
    </row>
    <row r="198" spans="1:6" ht="17.399999999999999" x14ac:dyDescent="0.25">
      <c r="A198" s="23">
        <f>1+A197</f>
        <v>197</v>
      </c>
      <c r="B198" s="19" t="s">
        <v>2603</v>
      </c>
      <c r="C198" s="28" t="s">
        <v>854</v>
      </c>
      <c r="D198" s="27" t="s">
        <v>2613</v>
      </c>
      <c r="E198" s="27" t="s">
        <v>2604</v>
      </c>
      <c r="F198" s="27" t="s">
        <v>2712</v>
      </c>
    </row>
    <row r="199" spans="1:6" ht="17.399999999999999" x14ac:dyDescent="0.25">
      <c r="A199" s="23">
        <f>1+A198</f>
        <v>198</v>
      </c>
      <c r="B199" s="18" t="s">
        <v>207</v>
      </c>
      <c r="C199" s="45" t="s">
        <v>854</v>
      </c>
      <c r="D199" s="52" t="s">
        <v>208</v>
      </c>
      <c r="E199" s="57" t="s">
        <v>709</v>
      </c>
      <c r="F199" s="52" t="s">
        <v>997</v>
      </c>
    </row>
    <row r="200" spans="1:6" ht="17.399999999999999" x14ac:dyDescent="0.25">
      <c r="A200" s="23">
        <f>1+A199</f>
        <v>199</v>
      </c>
      <c r="B200" s="18" t="s">
        <v>762</v>
      </c>
      <c r="C200" s="45" t="s">
        <v>854</v>
      </c>
      <c r="D200" s="52" t="s">
        <v>763</v>
      </c>
      <c r="E200" s="52" t="s">
        <v>764</v>
      </c>
      <c r="F200" s="27" t="s">
        <v>1009</v>
      </c>
    </row>
    <row r="201" spans="1:6" ht="17.399999999999999" x14ac:dyDescent="0.25">
      <c r="A201" s="23">
        <f>1+A200</f>
        <v>200</v>
      </c>
      <c r="B201" s="18" t="s">
        <v>768</v>
      </c>
      <c r="C201" s="45" t="s">
        <v>854</v>
      </c>
      <c r="D201" s="52" t="s">
        <v>769</v>
      </c>
      <c r="E201" s="52" t="s">
        <v>770</v>
      </c>
      <c r="F201" s="27" t="s">
        <v>1007</v>
      </c>
    </row>
    <row r="202" spans="1:6" ht="17.399999999999999" x14ac:dyDescent="0.25">
      <c r="A202" s="23">
        <f>1+A201</f>
        <v>201</v>
      </c>
      <c r="B202" s="18" t="s">
        <v>217</v>
      </c>
      <c r="C202" s="45" t="s">
        <v>854</v>
      </c>
      <c r="D202" s="52" t="s">
        <v>218</v>
      </c>
      <c r="E202" s="57" t="s">
        <v>1407</v>
      </c>
      <c r="F202" s="52" t="s">
        <v>1002</v>
      </c>
    </row>
    <row r="203" spans="1:6" ht="17.399999999999999" x14ac:dyDescent="0.25">
      <c r="A203" s="23">
        <f>1+A202</f>
        <v>202</v>
      </c>
      <c r="B203" s="18" t="s">
        <v>480</v>
      </c>
      <c r="C203" s="45" t="s">
        <v>854</v>
      </c>
      <c r="D203" s="52" t="s">
        <v>481</v>
      </c>
      <c r="E203" s="57" t="s">
        <v>549</v>
      </c>
      <c r="F203" s="52" t="s">
        <v>1000</v>
      </c>
    </row>
    <row r="204" spans="1:6" ht="17.399999999999999" x14ac:dyDescent="0.25">
      <c r="A204" s="23">
        <f>1+A203</f>
        <v>203</v>
      </c>
      <c r="B204" s="18" t="s">
        <v>219</v>
      </c>
      <c r="C204" s="45" t="s">
        <v>854</v>
      </c>
      <c r="D204" s="52" t="s">
        <v>220</v>
      </c>
      <c r="E204" s="58" t="s">
        <v>713</v>
      </c>
      <c r="F204" s="52" t="s">
        <v>993</v>
      </c>
    </row>
    <row r="205" spans="1:6" ht="17.399999999999999" x14ac:dyDescent="0.25">
      <c r="A205" s="23">
        <f>1+A204</f>
        <v>204</v>
      </c>
      <c r="B205" s="17" t="s">
        <v>1775</v>
      </c>
      <c r="C205" s="45" t="s">
        <v>854</v>
      </c>
      <c r="D205" s="27" t="s">
        <v>1406</v>
      </c>
      <c r="E205" s="27" t="s">
        <v>1407</v>
      </c>
      <c r="F205" s="27" t="s">
        <v>1425</v>
      </c>
    </row>
    <row r="206" spans="1:6" ht="17.399999999999999" x14ac:dyDescent="0.25">
      <c r="A206" s="23">
        <f>1+A205</f>
        <v>205</v>
      </c>
      <c r="B206" s="17" t="s">
        <v>1285</v>
      </c>
      <c r="C206" s="45" t="s">
        <v>854</v>
      </c>
      <c r="D206" s="27" t="s">
        <v>1267</v>
      </c>
      <c r="E206" s="27" t="s">
        <v>1358</v>
      </c>
      <c r="F206" s="27" t="s">
        <v>1330</v>
      </c>
    </row>
    <row r="207" spans="1:6" ht="17.399999999999999" x14ac:dyDescent="0.25">
      <c r="A207" s="23">
        <f>1+A206</f>
        <v>206</v>
      </c>
      <c r="B207" s="18" t="s">
        <v>227</v>
      </c>
      <c r="C207" s="45" t="s">
        <v>854</v>
      </c>
      <c r="D207" s="52" t="s">
        <v>228</v>
      </c>
      <c r="E207" s="27" t="s">
        <v>708</v>
      </c>
      <c r="F207" s="52" t="s">
        <v>995</v>
      </c>
    </row>
    <row r="208" spans="1:6" ht="17.399999999999999" x14ac:dyDescent="0.25">
      <c r="A208" s="23">
        <f>1+A207</f>
        <v>207</v>
      </c>
      <c r="B208" s="17" t="s">
        <v>1393</v>
      </c>
      <c r="C208" s="45" t="s">
        <v>854</v>
      </c>
      <c r="D208" s="27" t="s">
        <v>1394</v>
      </c>
      <c r="E208" s="27" t="s">
        <v>1392</v>
      </c>
      <c r="F208" s="27" t="s">
        <v>1418</v>
      </c>
    </row>
    <row r="209" spans="1:6" ht="17.399999999999999" x14ac:dyDescent="0.25">
      <c r="A209" s="23">
        <f>1+A208</f>
        <v>208</v>
      </c>
      <c r="B209" s="17" t="s">
        <v>1388</v>
      </c>
      <c r="C209" s="45" t="s">
        <v>854</v>
      </c>
      <c r="D209" s="27" t="s">
        <v>1389</v>
      </c>
      <c r="E209" s="27" t="s">
        <v>1392</v>
      </c>
      <c r="F209" s="27" t="s">
        <v>1418</v>
      </c>
    </row>
    <row r="210" spans="1:6" ht="17.399999999999999" x14ac:dyDescent="0.25">
      <c r="A210" s="23">
        <f>1+A209</f>
        <v>209</v>
      </c>
      <c r="B210" s="18" t="s">
        <v>212</v>
      </c>
      <c r="C210" s="45" t="s">
        <v>854</v>
      </c>
      <c r="D210" s="52" t="s">
        <v>213</v>
      </c>
      <c r="E210" s="57" t="s">
        <v>214</v>
      </c>
      <c r="F210" s="52" t="s">
        <v>1001</v>
      </c>
    </row>
    <row r="211" spans="1:6" ht="34.799999999999997" x14ac:dyDescent="0.25">
      <c r="A211" s="23">
        <f>1+A210</f>
        <v>210</v>
      </c>
      <c r="B211" s="17" t="s">
        <v>215</v>
      </c>
      <c r="C211" s="45" t="s">
        <v>854</v>
      </c>
      <c r="D211" s="27" t="s">
        <v>216</v>
      </c>
      <c r="E211" s="27" t="s">
        <v>1412</v>
      </c>
      <c r="F211" s="27" t="s">
        <v>1424</v>
      </c>
    </row>
    <row r="212" spans="1:6" ht="17.399999999999999" x14ac:dyDescent="0.25">
      <c r="A212" s="23">
        <f>1+A211</f>
        <v>211</v>
      </c>
      <c r="B212" s="18" t="s">
        <v>209</v>
      </c>
      <c r="C212" s="45" t="s">
        <v>854</v>
      </c>
      <c r="D212" s="52" t="s">
        <v>210</v>
      </c>
      <c r="E212" s="57" t="s">
        <v>211</v>
      </c>
      <c r="F212" s="52" t="s">
        <v>1008</v>
      </c>
    </row>
    <row r="213" spans="1:6" ht="17.399999999999999" x14ac:dyDescent="0.25">
      <c r="A213" s="23">
        <f>1+A212</f>
        <v>212</v>
      </c>
      <c r="B213" s="18" t="s">
        <v>585</v>
      </c>
      <c r="C213" s="45" t="s">
        <v>854</v>
      </c>
      <c r="D213" s="52" t="s">
        <v>586</v>
      </c>
      <c r="E213" s="27" t="s">
        <v>588</v>
      </c>
      <c r="F213" s="52" t="s">
        <v>994</v>
      </c>
    </row>
    <row r="214" spans="1:6" ht="17.399999999999999" x14ac:dyDescent="0.25">
      <c r="A214" s="23">
        <f>1+A213</f>
        <v>213</v>
      </c>
      <c r="B214" s="17" t="s">
        <v>1390</v>
      </c>
      <c r="C214" s="45" t="s">
        <v>854</v>
      </c>
      <c r="D214" s="27" t="s">
        <v>1391</v>
      </c>
      <c r="E214" s="27" t="s">
        <v>1413</v>
      </c>
      <c r="F214" s="27" t="s">
        <v>1419</v>
      </c>
    </row>
    <row r="215" spans="1:6" ht="17.399999999999999" x14ac:dyDescent="0.25">
      <c r="A215" s="23">
        <f>1+A214</f>
        <v>214</v>
      </c>
      <c r="B215" s="121" t="s">
        <v>1284</v>
      </c>
      <c r="C215" s="104" t="s">
        <v>854</v>
      </c>
      <c r="D215" s="109" t="s">
        <v>1268</v>
      </c>
      <c r="E215" s="109" t="s">
        <v>1357</v>
      </c>
      <c r="F215" s="109" t="s">
        <v>1331</v>
      </c>
    </row>
    <row r="216" spans="1:6" ht="17.399999999999999" x14ac:dyDescent="0.25">
      <c r="A216" s="23">
        <f>1+A215</f>
        <v>215</v>
      </c>
      <c r="B216" s="17" t="s">
        <v>1395</v>
      </c>
      <c r="C216" s="45" t="s">
        <v>854</v>
      </c>
      <c r="D216" s="27" t="s">
        <v>1396</v>
      </c>
      <c r="E216" s="27" t="s">
        <v>1397</v>
      </c>
      <c r="F216" s="27" t="s">
        <v>1420</v>
      </c>
    </row>
    <row r="217" spans="1:6" ht="17.399999999999999" x14ac:dyDescent="0.25">
      <c r="A217" s="23">
        <f>1+A216</f>
        <v>216</v>
      </c>
      <c r="B217" s="102" t="s">
        <v>2608</v>
      </c>
      <c r="C217" s="105" t="s">
        <v>854</v>
      </c>
      <c r="D217" s="109" t="s">
        <v>2609</v>
      </c>
      <c r="E217" s="109" t="s">
        <v>2610</v>
      </c>
      <c r="F217" s="109" t="s">
        <v>2724</v>
      </c>
    </row>
    <row r="218" spans="1:6" ht="20.399999999999999" x14ac:dyDescent="0.25">
      <c r="A218" s="23">
        <f>1+A217</f>
        <v>217</v>
      </c>
      <c r="B218" s="17" t="s">
        <v>1752</v>
      </c>
      <c r="C218" s="45" t="s">
        <v>854</v>
      </c>
      <c r="D218" s="60" t="s">
        <v>3211</v>
      </c>
      <c r="E218" s="27" t="s">
        <v>1360</v>
      </c>
      <c r="F218" s="27" t="s">
        <v>1351</v>
      </c>
    </row>
    <row r="219" spans="1:6" ht="18" thickBot="1" x14ac:dyDescent="0.3">
      <c r="A219" s="23">
        <f>1+A218</f>
        <v>218</v>
      </c>
      <c r="B219" s="89" t="s">
        <v>747</v>
      </c>
      <c r="C219" s="90" t="s">
        <v>854</v>
      </c>
      <c r="D219" s="91" t="s">
        <v>748</v>
      </c>
      <c r="E219" s="91" t="s">
        <v>749</v>
      </c>
      <c r="F219" s="92" t="s">
        <v>1006</v>
      </c>
    </row>
    <row r="220" spans="1:6" ht="21" customHeight="1" thickTop="1" x14ac:dyDescent="0.25">
      <c r="A220" s="23">
        <f>1+A219</f>
        <v>219</v>
      </c>
      <c r="B220" s="123" t="s">
        <v>2243</v>
      </c>
      <c r="C220" s="106" t="s">
        <v>1361</v>
      </c>
      <c r="D220" s="110" t="s">
        <v>3212</v>
      </c>
      <c r="E220" s="110" t="s">
        <v>3304</v>
      </c>
      <c r="F220" s="110" t="s">
        <v>1359</v>
      </c>
    </row>
    <row r="221" spans="1:6" ht="17.399999999999999" x14ac:dyDescent="0.25">
      <c r="A221" s="23">
        <f>1+A220</f>
        <v>220</v>
      </c>
      <c r="B221" s="19" t="s">
        <v>1442</v>
      </c>
      <c r="C221" s="14" t="s">
        <v>1361</v>
      </c>
      <c r="D221" s="27" t="s">
        <v>1439</v>
      </c>
      <c r="E221" s="27" t="s">
        <v>1464</v>
      </c>
      <c r="F221" s="27" t="s">
        <v>1480</v>
      </c>
    </row>
    <row r="222" spans="1:6" ht="17.399999999999999" x14ac:dyDescent="0.25">
      <c r="A222" s="23">
        <f>1+A221</f>
        <v>221</v>
      </c>
      <c r="B222" s="29" t="s">
        <v>1289</v>
      </c>
      <c r="C222" s="14" t="s">
        <v>1361</v>
      </c>
      <c r="D222" s="60" t="s">
        <v>3214</v>
      </c>
      <c r="E222" s="27" t="s">
        <v>1338</v>
      </c>
      <c r="F222" s="27" t="s">
        <v>1339</v>
      </c>
    </row>
    <row r="223" spans="1:6" ht="17.399999999999999" x14ac:dyDescent="0.25">
      <c r="A223" s="23">
        <f>1+A222</f>
        <v>222</v>
      </c>
      <c r="B223" s="19" t="s">
        <v>2128</v>
      </c>
      <c r="C223" s="14" t="s">
        <v>1361</v>
      </c>
      <c r="D223" s="27" t="s">
        <v>2123</v>
      </c>
      <c r="E223" s="27" t="s">
        <v>1636</v>
      </c>
      <c r="F223" s="27" t="s">
        <v>1660</v>
      </c>
    </row>
    <row r="224" spans="1:6" ht="17.399999999999999" x14ac:dyDescent="0.25">
      <c r="A224" s="23">
        <f>1+A223</f>
        <v>223</v>
      </c>
      <c r="B224" s="19" t="s">
        <v>1444</v>
      </c>
      <c r="C224" s="14" t="s">
        <v>1361</v>
      </c>
      <c r="D224" s="27" t="s">
        <v>1441</v>
      </c>
      <c r="E224" s="27" t="s">
        <v>3302</v>
      </c>
      <c r="F224" s="27" t="s">
        <v>1482</v>
      </c>
    </row>
    <row r="225" spans="1:11" ht="17.399999999999999" x14ac:dyDescent="0.25">
      <c r="A225" s="23">
        <f>1+A224</f>
        <v>224</v>
      </c>
      <c r="B225" s="102" t="s">
        <v>1460</v>
      </c>
      <c r="C225" s="106" t="s">
        <v>1361</v>
      </c>
      <c r="D225" s="109" t="s">
        <v>3305</v>
      </c>
      <c r="E225" s="109" t="s">
        <v>3303</v>
      </c>
      <c r="F225" s="109" t="s">
        <v>1483</v>
      </c>
    </row>
    <row r="226" spans="1:11" ht="34.799999999999997" x14ac:dyDescent="0.25">
      <c r="A226" s="23">
        <f>1+A225</f>
        <v>225</v>
      </c>
      <c r="B226" s="19" t="s">
        <v>1445</v>
      </c>
      <c r="C226" s="14" t="s">
        <v>1361</v>
      </c>
      <c r="D226" s="27" t="s">
        <v>1446</v>
      </c>
      <c r="E226" s="27" t="s">
        <v>1465</v>
      </c>
      <c r="F226" s="27" t="s">
        <v>1484</v>
      </c>
    </row>
    <row r="227" spans="1:11" ht="34.799999999999997" x14ac:dyDescent="0.25">
      <c r="A227" s="23">
        <f>1+A226</f>
        <v>226</v>
      </c>
      <c r="B227" s="17" t="s">
        <v>1575</v>
      </c>
      <c r="C227" s="14" t="s">
        <v>1361</v>
      </c>
      <c r="D227" s="27" t="s">
        <v>1736</v>
      </c>
      <c r="E227" s="27" t="s">
        <v>1576</v>
      </c>
      <c r="F227" s="27" t="s">
        <v>1594</v>
      </c>
    </row>
    <row r="228" spans="1:11" ht="34.799999999999997" x14ac:dyDescent="0.25">
      <c r="A228" s="23">
        <f>1+A227</f>
        <v>227</v>
      </c>
      <c r="B228" s="19" t="s">
        <v>1450</v>
      </c>
      <c r="C228" s="14" t="s">
        <v>1361</v>
      </c>
      <c r="D228" s="27" t="s">
        <v>1451</v>
      </c>
      <c r="E228" s="27" t="s">
        <v>3306</v>
      </c>
      <c r="F228" s="27" t="s">
        <v>1487</v>
      </c>
    </row>
    <row r="229" spans="1:11" ht="17.399999999999999" x14ac:dyDescent="0.25">
      <c r="A229" s="23">
        <f>1+A228</f>
        <v>228</v>
      </c>
      <c r="B229" s="17" t="s">
        <v>1290</v>
      </c>
      <c r="C229" s="14" t="s">
        <v>1361</v>
      </c>
      <c r="D229" s="27" t="s">
        <v>1273</v>
      </c>
      <c r="E229" s="27" t="s">
        <v>1341</v>
      </c>
      <c r="F229" s="27" t="s">
        <v>1340</v>
      </c>
    </row>
    <row r="230" spans="1:11" ht="17.399999999999999" x14ac:dyDescent="0.25">
      <c r="A230" s="23">
        <f>1+A229</f>
        <v>229</v>
      </c>
      <c r="B230" s="19" t="s">
        <v>2116</v>
      </c>
      <c r="C230" s="14" t="s">
        <v>1361</v>
      </c>
      <c r="D230" s="27" t="s">
        <v>2126</v>
      </c>
      <c r="E230" s="27" t="s">
        <v>1627</v>
      </c>
      <c r="F230" s="27" t="s">
        <v>1628</v>
      </c>
    </row>
    <row r="231" spans="1:11" ht="17.399999999999999" x14ac:dyDescent="0.25">
      <c r="A231" s="23">
        <f>1+A230</f>
        <v>230</v>
      </c>
      <c r="B231" s="17" t="s">
        <v>1286</v>
      </c>
      <c r="C231" s="14" t="s">
        <v>1361</v>
      </c>
      <c r="D231" s="27" t="s">
        <v>1269</v>
      </c>
      <c r="E231" s="27" t="s">
        <v>1347</v>
      </c>
      <c r="F231" s="27" t="s">
        <v>1348</v>
      </c>
    </row>
    <row r="232" spans="1:11" ht="17.399999999999999" x14ac:dyDescent="0.25">
      <c r="A232" s="23">
        <f>1+A231</f>
        <v>231</v>
      </c>
      <c r="B232" s="19" t="s">
        <v>1443</v>
      </c>
      <c r="C232" s="14" t="s">
        <v>1361</v>
      </c>
      <c r="D232" s="27" t="s">
        <v>1440</v>
      </c>
      <c r="E232" s="27" t="s">
        <v>1459</v>
      </c>
      <c r="F232" s="27" t="s">
        <v>1481</v>
      </c>
    </row>
    <row r="233" spans="1:11" ht="17.399999999999999" x14ac:dyDescent="0.25">
      <c r="A233" s="23">
        <f>1+A232</f>
        <v>232</v>
      </c>
      <c r="B233" s="19" t="s">
        <v>1776</v>
      </c>
      <c r="C233" s="14" t="s">
        <v>1361</v>
      </c>
      <c r="D233" s="27" t="s">
        <v>1516</v>
      </c>
      <c r="E233" s="27" t="s">
        <v>1458</v>
      </c>
      <c r="F233" s="27" t="s">
        <v>1535</v>
      </c>
    </row>
    <row r="234" spans="1:11" ht="17.399999999999999" x14ac:dyDescent="0.25">
      <c r="A234" s="23">
        <f>1+A233</f>
        <v>233</v>
      </c>
      <c r="B234" s="17" t="s">
        <v>1500</v>
      </c>
      <c r="C234" s="14" t="s">
        <v>1361</v>
      </c>
      <c r="D234" s="27" t="s">
        <v>1501</v>
      </c>
      <c r="E234" s="27" t="s">
        <v>1458</v>
      </c>
      <c r="F234" s="27" t="s">
        <v>1526</v>
      </c>
    </row>
    <row r="235" spans="1:11" ht="17.399999999999999" x14ac:dyDescent="0.25">
      <c r="A235" s="23">
        <f>1+A234</f>
        <v>234</v>
      </c>
      <c r="B235" s="19" t="s">
        <v>2121</v>
      </c>
      <c r="C235" s="14" t="s">
        <v>1361</v>
      </c>
      <c r="D235" s="27" t="s">
        <v>2122</v>
      </c>
      <c r="E235" s="27" t="s">
        <v>2127</v>
      </c>
      <c r="F235" s="27" t="s">
        <v>1657</v>
      </c>
    </row>
    <row r="236" spans="1:11" ht="17.399999999999999" x14ac:dyDescent="0.25">
      <c r="A236" s="23">
        <f>1+A235</f>
        <v>235</v>
      </c>
      <c r="B236" s="19" t="s">
        <v>2113</v>
      </c>
      <c r="C236" s="14" t="s">
        <v>1361</v>
      </c>
      <c r="D236" s="27" t="s">
        <v>2124</v>
      </c>
      <c r="E236" s="27" t="s">
        <v>1624</v>
      </c>
      <c r="F236" s="27" t="s">
        <v>2114</v>
      </c>
    </row>
    <row r="237" spans="1:11" ht="17.399999999999999" x14ac:dyDescent="0.25">
      <c r="A237" s="23">
        <f>1+A236</f>
        <v>236</v>
      </c>
      <c r="B237" s="17" t="s">
        <v>1287</v>
      </c>
      <c r="C237" s="14" t="s">
        <v>1361</v>
      </c>
      <c r="D237" s="27" t="s">
        <v>1270</v>
      </c>
      <c r="E237" s="27" t="s">
        <v>1346</v>
      </c>
      <c r="F237" s="27" t="s">
        <v>1349</v>
      </c>
      <c r="G237" s="2"/>
      <c r="H237" s="1"/>
      <c r="I237" s="23"/>
      <c r="J237" s="23"/>
      <c r="K237" s="2"/>
    </row>
    <row r="238" spans="1:11" ht="34.799999999999997" x14ac:dyDescent="0.25">
      <c r="A238" s="23">
        <f>1+A237</f>
        <v>237</v>
      </c>
      <c r="B238" s="102" t="s">
        <v>1467</v>
      </c>
      <c r="C238" s="106" t="s">
        <v>1361</v>
      </c>
      <c r="D238" s="109" t="s">
        <v>1449</v>
      </c>
      <c r="E238" s="109" t="s">
        <v>1468</v>
      </c>
      <c r="F238" s="109" t="s">
        <v>1486</v>
      </c>
      <c r="G238" s="2"/>
      <c r="H238" s="1"/>
      <c r="I238" s="23"/>
      <c r="J238" s="23"/>
      <c r="K238" s="2"/>
    </row>
    <row r="239" spans="1:11" ht="34.799999999999997" x14ac:dyDescent="0.25">
      <c r="A239" s="23">
        <f>1+A238</f>
        <v>238</v>
      </c>
      <c r="B239" s="102" t="s">
        <v>1447</v>
      </c>
      <c r="C239" s="106" t="s">
        <v>1361</v>
      </c>
      <c r="D239" s="109" t="s">
        <v>1448</v>
      </c>
      <c r="E239" s="109" t="s">
        <v>1466</v>
      </c>
      <c r="F239" s="109" t="s">
        <v>1485</v>
      </c>
      <c r="G239" s="2"/>
      <c r="H239" s="1"/>
      <c r="I239" s="23"/>
      <c r="J239" s="23"/>
      <c r="K239" s="2"/>
    </row>
    <row r="240" spans="1:11" ht="39.6" x14ac:dyDescent="0.25">
      <c r="A240" s="23">
        <f>1+A239</f>
        <v>239</v>
      </c>
      <c r="B240" s="19" t="s">
        <v>1437</v>
      </c>
      <c r="C240" s="14" t="s">
        <v>1361</v>
      </c>
      <c r="D240" s="27" t="s">
        <v>1438</v>
      </c>
      <c r="E240" s="10" t="s">
        <v>1463</v>
      </c>
      <c r="F240" s="27" t="s">
        <v>1335</v>
      </c>
      <c r="G240" s="2"/>
      <c r="H240" s="1"/>
      <c r="I240" s="23"/>
      <c r="J240" s="23"/>
      <c r="K240" s="2"/>
    </row>
    <row r="241" spans="1:11" ht="18" thickBot="1" x14ac:dyDescent="0.3">
      <c r="A241" s="23">
        <f>1+A240</f>
        <v>240</v>
      </c>
      <c r="B241" s="96" t="s">
        <v>1288</v>
      </c>
      <c r="C241" s="94" t="s">
        <v>1361</v>
      </c>
      <c r="D241" s="97" t="s">
        <v>3213</v>
      </c>
      <c r="E241" s="91" t="s">
        <v>1337</v>
      </c>
      <c r="F241" s="91" t="s">
        <v>1335</v>
      </c>
      <c r="G241" s="2"/>
      <c r="H241" s="1"/>
      <c r="I241" s="23"/>
      <c r="J241" s="23"/>
      <c r="K241" s="2"/>
    </row>
    <row r="242" spans="1:11" ht="18.600000000000001" thickTop="1" x14ac:dyDescent="0.25">
      <c r="A242" s="23">
        <f>1+A241</f>
        <v>241</v>
      </c>
      <c r="B242" s="124" t="s">
        <v>1807</v>
      </c>
      <c r="C242" s="125" t="s">
        <v>1374</v>
      </c>
      <c r="D242" s="128" t="s">
        <v>1808</v>
      </c>
      <c r="E242" s="130" t="s">
        <v>1809</v>
      </c>
      <c r="F242" s="109" t="s">
        <v>1834</v>
      </c>
      <c r="G242" s="2"/>
      <c r="H242" s="1"/>
      <c r="I242" s="23"/>
      <c r="J242" s="23"/>
      <c r="K242" s="23"/>
    </row>
    <row r="243" spans="1:11" ht="17.399999999999999" x14ac:dyDescent="0.25">
      <c r="A243" s="23">
        <f>1+A242</f>
        <v>242</v>
      </c>
      <c r="B243" s="19" t="s">
        <v>1770</v>
      </c>
      <c r="C243" s="14" t="s">
        <v>1374</v>
      </c>
      <c r="D243" s="27" t="s">
        <v>1716</v>
      </c>
      <c r="E243" s="27" t="s">
        <v>1713</v>
      </c>
      <c r="F243" s="27" t="s">
        <v>991</v>
      </c>
      <c r="G243" s="1"/>
      <c r="H243" s="1"/>
      <c r="I243" s="23"/>
      <c r="J243" s="23"/>
      <c r="K243" s="2"/>
    </row>
    <row r="244" spans="1:11" ht="17.399999999999999" x14ac:dyDescent="0.25">
      <c r="A244" s="23">
        <f>1+A243</f>
        <v>243</v>
      </c>
      <c r="B244" s="18" t="s">
        <v>191</v>
      </c>
      <c r="C244" s="14" t="s">
        <v>1374</v>
      </c>
      <c r="D244" s="52" t="s">
        <v>192</v>
      </c>
      <c r="E244" s="56" t="s">
        <v>193</v>
      </c>
      <c r="F244" s="56" t="s">
        <v>1044</v>
      </c>
    </row>
    <row r="245" spans="1:11" ht="17.399999999999999" x14ac:dyDescent="0.25">
      <c r="A245" s="23">
        <f>1+A244</f>
        <v>244</v>
      </c>
      <c r="B245" s="19" t="s">
        <v>2366</v>
      </c>
      <c r="C245" s="11" t="s">
        <v>1374</v>
      </c>
      <c r="D245" s="27" t="s">
        <v>2367</v>
      </c>
      <c r="E245" s="27" t="s">
        <v>2368</v>
      </c>
      <c r="F245" s="27" t="s">
        <v>2407</v>
      </c>
    </row>
    <row r="246" spans="1:11" ht="17.399999999999999" x14ac:dyDescent="0.25">
      <c r="A246" s="23">
        <f>1+A245</f>
        <v>245</v>
      </c>
      <c r="B246" s="19" t="s">
        <v>2462</v>
      </c>
      <c r="C246" s="11" t="s">
        <v>1374</v>
      </c>
      <c r="D246" s="27" t="s">
        <v>2463</v>
      </c>
      <c r="E246" s="27" t="s">
        <v>2464</v>
      </c>
      <c r="F246" s="27" t="s">
        <v>2509</v>
      </c>
    </row>
    <row r="247" spans="1:11" ht="17.399999999999999" x14ac:dyDescent="0.25">
      <c r="A247" s="23">
        <f>1+A246</f>
        <v>246</v>
      </c>
      <c r="B247" s="19" t="s">
        <v>3139</v>
      </c>
      <c r="C247" s="11" t="s">
        <v>1374</v>
      </c>
      <c r="D247" s="27" t="s">
        <v>3140</v>
      </c>
      <c r="E247" s="27" t="s">
        <v>3141</v>
      </c>
      <c r="F247" s="27" t="s">
        <v>3179</v>
      </c>
    </row>
    <row r="248" spans="1:11" ht="17.399999999999999" x14ac:dyDescent="0.25">
      <c r="A248" s="23">
        <f>1+A247</f>
        <v>247</v>
      </c>
      <c r="B248" s="17" t="s">
        <v>1684</v>
      </c>
      <c r="C248" s="14" t="s">
        <v>1374</v>
      </c>
      <c r="D248" s="27" t="s">
        <v>1685</v>
      </c>
      <c r="E248" s="27" t="s">
        <v>1686</v>
      </c>
      <c r="F248" s="27" t="s">
        <v>1726</v>
      </c>
    </row>
    <row r="249" spans="1:11" ht="17.399999999999999" x14ac:dyDescent="0.25">
      <c r="A249" s="23">
        <f>1+A248</f>
        <v>248</v>
      </c>
      <c r="B249" s="19" t="s">
        <v>1769</v>
      </c>
      <c r="C249" s="14" t="s">
        <v>1374</v>
      </c>
      <c r="D249" s="27" t="s">
        <v>389</v>
      </c>
      <c r="E249" s="27" t="s">
        <v>2091</v>
      </c>
      <c r="F249" s="27" t="s">
        <v>1722</v>
      </c>
    </row>
    <row r="250" spans="1:11" ht="17.399999999999999" x14ac:dyDescent="0.25">
      <c r="A250" s="23">
        <f>1+A249</f>
        <v>249</v>
      </c>
      <c r="B250" s="19" t="s">
        <v>2431</v>
      </c>
      <c r="C250" s="11" t="s">
        <v>1374</v>
      </c>
      <c r="D250" s="27" t="s">
        <v>2432</v>
      </c>
      <c r="E250" s="27" t="s">
        <v>2433</v>
      </c>
      <c r="F250" s="27" t="s">
        <v>2501</v>
      </c>
    </row>
    <row r="251" spans="1:11" ht="17.399999999999999" x14ac:dyDescent="0.25">
      <c r="A251" s="23">
        <f>1+A250</f>
        <v>250</v>
      </c>
      <c r="B251" s="19" t="s">
        <v>2797</v>
      </c>
      <c r="C251" s="11" t="s">
        <v>1374</v>
      </c>
      <c r="D251" s="27" t="s">
        <v>2798</v>
      </c>
      <c r="E251" s="27" t="s">
        <v>2799</v>
      </c>
      <c r="F251" s="27" t="s">
        <v>2827</v>
      </c>
    </row>
    <row r="252" spans="1:11" ht="17.399999999999999" x14ac:dyDescent="0.25">
      <c r="A252" s="23">
        <f>1+A251</f>
        <v>251</v>
      </c>
      <c r="B252" s="19" t="s">
        <v>2202</v>
      </c>
      <c r="C252" s="107" t="s">
        <v>1374</v>
      </c>
      <c r="D252" s="27" t="s">
        <v>2203</v>
      </c>
      <c r="E252" s="27" t="s">
        <v>2204</v>
      </c>
      <c r="F252" s="27" t="s">
        <v>1720</v>
      </c>
    </row>
    <row r="253" spans="1:11" ht="17.399999999999999" x14ac:dyDescent="0.25">
      <c r="A253" s="23">
        <f>1+A252</f>
        <v>252</v>
      </c>
      <c r="B253" s="18" t="s">
        <v>796</v>
      </c>
      <c r="C253" s="14" t="s">
        <v>1374</v>
      </c>
      <c r="D253" s="52" t="s">
        <v>797</v>
      </c>
      <c r="E253" s="52" t="s">
        <v>798</v>
      </c>
      <c r="F253" s="52" t="s">
        <v>1025</v>
      </c>
    </row>
    <row r="254" spans="1:11" ht="17.399999999999999" x14ac:dyDescent="0.25">
      <c r="A254" s="23">
        <f>1+A253</f>
        <v>253</v>
      </c>
      <c r="B254" s="19" t="s">
        <v>3040</v>
      </c>
      <c r="C254" s="11" t="s">
        <v>1374</v>
      </c>
      <c r="D254" s="27" t="s">
        <v>3041</v>
      </c>
      <c r="E254" s="27" t="s">
        <v>3042</v>
      </c>
      <c r="F254" s="27" t="s">
        <v>3165</v>
      </c>
    </row>
    <row r="255" spans="1:11" ht="17.399999999999999" x14ac:dyDescent="0.25">
      <c r="A255" s="23">
        <f>1+A254</f>
        <v>254</v>
      </c>
      <c r="B255" s="18" t="s">
        <v>314</v>
      </c>
      <c r="C255" s="14" t="s">
        <v>1374</v>
      </c>
      <c r="D255" s="52" t="s">
        <v>315</v>
      </c>
      <c r="E255" s="52" t="s">
        <v>316</v>
      </c>
      <c r="F255" s="52" t="s">
        <v>1370</v>
      </c>
    </row>
    <row r="256" spans="1:11" ht="17.399999999999999" x14ac:dyDescent="0.25">
      <c r="A256" s="23">
        <f>1+A255</f>
        <v>255</v>
      </c>
      <c r="B256" s="19" t="s">
        <v>2434</v>
      </c>
      <c r="C256" s="11" t="s">
        <v>1374</v>
      </c>
      <c r="D256" s="27" t="s">
        <v>2435</v>
      </c>
      <c r="E256" s="27" t="s">
        <v>2436</v>
      </c>
      <c r="F256" s="27" t="s">
        <v>2502</v>
      </c>
    </row>
    <row r="257" spans="1:9" ht="35.4" x14ac:dyDescent="0.25">
      <c r="A257" s="23">
        <f>1+A256</f>
        <v>256</v>
      </c>
      <c r="B257" s="121" t="s">
        <v>1777</v>
      </c>
      <c r="C257" s="106" t="s">
        <v>1374</v>
      </c>
      <c r="D257" s="109" t="s">
        <v>1698</v>
      </c>
      <c r="E257" s="109" t="s">
        <v>1699</v>
      </c>
      <c r="F257" s="109" t="s">
        <v>1041</v>
      </c>
    </row>
    <row r="258" spans="1:9" ht="17.399999999999999" x14ac:dyDescent="0.25">
      <c r="A258" s="23">
        <f>1+A257</f>
        <v>257</v>
      </c>
      <c r="B258" s="18" t="s">
        <v>611</v>
      </c>
      <c r="C258" s="14" t="s">
        <v>1374</v>
      </c>
      <c r="D258" s="52" t="s">
        <v>612</v>
      </c>
      <c r="E258" s="52" t="s">
        <v>613</v>
      </c>
      <c r="F258" s="62" t="s">
        <v>1041</v>
      </c>
    </row>
    <row r="259" spans="1:9" ht="34.799999999999997" x14ac:dyDescent="0.25">
      <c r="A259" s="23">
        <f>1+A258</f>
        <v>258</v>
      </c>
      <c r="B259" s="17" t="s">
        <v>1579</v>
      </c>
      <c r="C259" s="14" t="s">
        <v>1374</v>
      </c>
      <c r="D259" s="27" t="s">
        <v>1580</v>
      </c>
      <c r="E259" s="27" t="s">
        <v>3215</v>
      </c>
      <c r="F259" s="27" t="s">
        <v>1598</v>
      </c>
    </row>
    <row r="260" spans="1:9" ht="17.399999999999999" x14ac:dyDescent="0.25">
      <c r="A260" s="23">
        <f>1+A259</f>
        <v>259</v>
      </c>
      <c r="B260" s="18" t="s">
        <v>194</v>
      </c>
      <c r="C260" s="14" t="s">
        <v>1374</v>
      </c>
      <c r="D260" s="52" t="s">
        <v>195</v>
      </c>
      <c r="E260" s="56" t="s">
        <v>196</v>
      </c>
      <c r="F260" s="56" t="s">
        <v>1033</v>
      </c>
    </row>
    <row r="261" spans="1:9" ht="17.399999999999999" x14ac:dyDescent="0.25">
      <c r="A261" s="23">
        <f>1+A260</f>
        <v>260</v>
      </c>
      <c r="B261" s="19" t="s">
        <v>2363</v>
      </c>
      <c r="C261" s="11" t="s">
        <v>1374</v>
      </c>
      <c r="D261" s="27" t="s">
        <v>2364</v>
      </c>
      <c r="E261" s="27" t="s">
        <v>2365</v>
      </c>
      <c r="F261" s="27" t="s">
        <v>2406</v>
      </c>
    </row>
    <row r="262" spans="1:9" ht="17.399999999999999" x14ac:dyDescent="0.25">
      <c r="A262" s="23">
        <f>1+A261</f>
        <v>261</v>
      </c>
      <c r="B262" s="17" t="s">
        <v>1693</v>
      </c>
      <c r="C262" s="14" t="s">
        <v>1374</v>
      </c>
      <c r="D262" s="27" t="s">
        <v>1694</v>
      </c>
      <c r="E262" s="27" t="s">
        <v>1725</v>
      </c>
      <c r="F262" s="27" t="s">
        <v>1725</v>
      </c>
    </row>
    <row r="263" spans="1:9" ht="18" x14ac:dyDescent="0.25">
      <c r="A263" s="23">
        <f>1+A262</f>
        <v>262</v>
      </c>
      <c r="B263" s="32" t="s">
        <v>1825</v>
      </c>
      <c r="C263" s="6" t="s">
        <v>1374</v>
      </c>
      <c r="D263" s="55" t="s">
        <v>1810</v>
      </c>
      <c r="E263" s="27" t="s">
        <v>2093</v>
      </c>
      <c r="F263" s="27" t="s">
        <v>1835</v>
      </c>
    </row>
    <row r="264" spans="1:9" ht="34.799999999999997" x14ac:dyDescent="0.25">
      <c r="A264" s="23">
        <f>1+A263</f>
        <v>263</v>
      </c>
      <c r="B264" s="19" t="s">
        <v>2008</v>
      </c>
      <c r="C264" s="14" t="s">
        <v>1374</v>
      </c>
      <c r="D264" s="27" t="s">
        <v>2009</v>
      </c>
      <c r="E264" s="27" t="s">
        <v>2010</v>
      </c>
      <c r="F264" s="27" t="s">
        <v>2011</v>
      </c>
    </row>
    <row r="265" spans="1:9" ht="34.799999999999997" x14ac:dyDescent="0.25">
      <c r="A265" s="23">
        <f>1+A264</f>
        <v>264</v>
      </c>
      <c r="B265" s="19" t="s">
        <v>2012</v>
      </c>
      <c r="C265" s="106" t="s">
        <v>1374</v>
      </c>
      <c r="D265" s="27" t="s">
        <v>2013</v>
      </c>
      <c r="E265" s="27" t="s">
        <v>2014</v>
      </c>
      <c r="F265" s="27" t="s">
        <v>2015</v>
      </c>
    </row>
    <row r="266" spans="1:9" ht="17.399999999999999" x14ac:dyDescent="0.25">
      <c r="A266" s="23">
        <f>1+A265</f>
        <v>265</v>
      </c>
      <c r="B266" s="19" t="s">
        <v>1753</v>
      </c>
      <c r="C266" s="14" t="s">
        <v>1374</v>
      </c>
      <c r="D266" s="27" t="s">
        <v>1635</v>
      </c>
      <c r="E266" s="27" t="s">
        <v>1636</v>
      </c>
      <c r="F266" s="27" t="s">
        <v>1660</v>
      </c>
    </row>
    <row r="267" spans="1:9" ht="17.399999999999999" x14ac:dyDescent="0.25">
      <c r="A267" s="23">
        <f>1+A266</f>
        <v>266</v>
      </c>
      <c r="B267" s="66" t="s">
        <v>2281</v>
      </c>
      <c r="C267" s="14" t="s">
        <v>1374</v>
      </c>
      <c r="D267" s="44" t="s">
        <v>2272</v>
      </c>
      <c r="E267" s="27" t="s">
        <v>1871</v>
      </c>
      <c r="F267" s="27" t="s">
        <v>2294</v>
      </c>
    </row>
    <row r="268" spans="1:9" ht="34.799999999999997" x14ac:dyDescent="0.25">
      <c r="A268" s="23">
        <f>1+A267</f>
        <v>267</v>
      </c>
      <c r="B268" s="17" t="s">
        <v>1869</v>
      </c>
      <c r="C268" s="6" t="s">
        <v>1374</v>
      </c>
      <c r="D268" s="44" t="s">
        <v>1870</v>
      </c>
      <c r="E268" s="27" t="s">
        <v>1871</v>
      </c>
      <c r="F268" s="27" t="s">
        <v>1926</v>
      </c>
      <c r="G268" s="3" t="s">
        <v>1293</v>
      </c>
    </row>
    <row r="269" spans="1:9" ht="34.799999999999997" x14ac:dyDescent="0.25">
      <c r="A269" s="23">
        <f>1+A268</f>
        <v>268</v>
      </c>
      <c r="B269" s="19" t="s">
        <v>2328</v>
      </c>
      <c r="C269" s="107" t="s">
        <v>1374</v>
      </c>
      <c r="D269" s="27" t="s">
        <v>2329</v>
      </c>
      <c r="E269" s="27" t="s">
        <v>2330</v>
      </c>
      <c r="F269" s="27" t="s">
        <v>2396</v>
      </c>
    </row>
    <row r="270" spans="1:9" ht="17.399999999999999" x14ac:dyDescent="0.25">
      <c r="A270" s="23">
        <f>1+A269</f>
        <v>269</v>
      </c>
      <c r="B270" s="19" t="s">
        <v>1909</v>
      </c>
      <c r="C270" s="125" t="s">
        <v>1374</v>
      </c>
      <c r="D270" s="44" t="s">
        <v>1881</v>
      </c>
      <c r="E270" s="27" t="s">
        <v>1882</v>
      </c>
      <c r="F270" s="27" t="s">
        <v>1930</v>
      </c>
      <c r="G270" s="1"/>
    </row>
    <row r="271" spans="1:9" ht="17.399999999999999" x14ac:dyDescent="0.25">
      <c r="A271" s="23">
        <f>1+A270</f>
        <v>270</v>
      </c>
      <c r="B271" s="19" t="s">
        <v>1687</v>
      </c>
      <c r="C271" s="11" t="s">
        <v>1374</v>
      </c>
      <c r="D271" s="27" t="s">
        <v>1688</v>
      </c>
      <c r="E271" s="27" t="s">
        <v>828</v>
      </c>
      <c r="F271" s="27" t="s">
        <v>1727</v>
      </c>
      <c r="G271" s="1"/>
    </row>
    <row r="272" spans="1:9" ht="17.399999999999999" x14ac:dyDescent="0.25">
      <c r="A272" s="23">
        <f>1+A271</f>
        <v>271</v>
      </c>
      <c r="B272" s="19" t="s">
        <v>2372</v>
      </c>
      <c r="C272" s="11" t="s">
        <v>1374</v>
      </c>
      <c r="D272" s="27" t="s">
        <v>2373</v>
      </c>
      <c r="E272" s="27" t="s">
        <v>2374</v>
      </c>
      <c r="F272" s="27" t="s">
        <v>2408</v>
      </c>
      <c r="G272" s="1"/>
      <c r="I272" s="3" t="s">
        <v>784</v>
      </c>
    </row>
    <row r="273" spans="1:8" ht="34.799999999999997" x14ac:dyDescent="0.25">
      <c r="A273" s="23">
        <f>1+A272</f>
        <v>272</v>
      </c>
      <c r="B273" s="19" t="s">
        <v>1552</v>
      </c>
      <c r="C273" s="14" t="s">
        <v>1374</v>
      </c>
      <c r="D273" s="27" t="s">
        <v>2034</v>
      </c>
      <c r="E273" s="27" t="s">
        <v>2097</v>
      </c>
      <c r="F273" s="27" t="s">
        <v>2036</v>
      </c>
    </row>
    <row r="274" spans="1:8" ht="17.399999999999999" x14ac:dyDescent="0.25">
      <c r="A274" s="23">
        <f>1+A273</f>
        <v>273</v>
      </c>
      <c r="B274" s="19" t="s">
        <v>1435</v>
      </c>
      <c r="C274" s="14" t="s">
        <v>1374</v>
      </c>
      <c r="D274" s="27" t="s">
        <v>1436</v>
      </c>
      <c r="E274" s="27" t="s">
        <v>1478</v>
      </c>
      <c r="F274" s="27" t="s">
        <v>1479</v>
      </c>
      <c r="H274" s="1" t="s">
        <v>793</v>
      </c>
    </row>
    <row r="275" spans="1:8" ht="17.399999999999999" x14ac:dyDescent="0.25">
      <c r="A275" s="23">
        <f>1+A274</f>
        <v>274</v>
      </c>
      <c r="B275" s="19" t="s">
        <v>1754</v>
      </c>
      <c r="C275" s="14" t="s">
        <v>1374</v>
      </c>
      <c r="D275" s="27" t="s">
        <v>1638</v>
      </c>
      <c r="E275" s="27" t="s">
        <v>1639</v>
      </c>
      <c r="F275" s="27" t="s">
        <v>1661</v>
      </c>
    </row>
    <row r="276" spans="1:8" ht="17.399999999999999" x14ac:dyDescent="0.25">
      <c r="A276" s="23">
        <f>1+A275</f>
        <v>275</v>
      </c>
      <c r="B276" s="19" t="s">
        <v>2381</v>
      </c>
      <c r="C276" s="11" t="s">
        <v>1374</v>
      </c>
      <c r="D276" s="27" t="s">
        <v>2382</v>
      </c>
      <c r="E276" s="27" t="s">
        <v>2383</v>
      </c>
      <c r="F276" s="27" t="s">
        <v>2411</v>
      </c>
    </row>
    <row r="277" spans="1:8" ht="18" x14ac:dyDescent="0.25">
      <c r="A277" s="23">
        <f>1+A276</f>
        <v>276</v>
      </c>
      <c r="B277" s="19" t="s">
        <v>3243</v>
      </c>
      <c r="C277" s="11" t="s">
        <v>1374</v>
      </c>
      <c r="D277" s="33" t="s">
        <v>2253</v>
      </c>
      <c r="E277" s="34" t="s">
        <v>1855</v>
      </c>
      <c r="F277" s="27" t="s">
        <v>2254</v>
      </c>
    </row>
    <row r="278" spans="1:8" ht="17.399999999999999" x14ac:dyDescent="0.25">
      <c r="A278" s="23">
        <f>1+A277</f>
        <v>277</v>
      </c>
      <c r="B278" s="19" t="s">
        <v>2941</v>
      </c>
      <c r="C278" s="11" t="s">
        <v>1374</v>
      </c>
      <c r="D278" s="27" t="s">
        <v>2942</v>
      </c>
      <c r="E278" s="27" t="s">
        <v>135</v>
      </c>
      <c r="F278" s="27" t="s">
        <v>2963</v>
      </c>
    </row>
    <row r="279" spans="1:8" ht="17.399999999999999" x14ac:dyDescent="0.25">
      <c r="A279" s="23">
        <f>1+A278</f>
        <v>278</v>
      </c>
      <c r="B279" s="19" t="s">
        <v>2078</v>
      </c>
      <c r="C279" s="14" t="s">
        <v>1374</v>
      </c>
      <c r="D279" s="27" t="s">
        <v>2079</v>
      </c>
      <c r="E279" s="27" t="s">
        <v>2080</v>
      </c>
      <c r="F279" s="27" t="s">
        <v>1599</v>
      </c>
    </row>
    <row r="280" spans="1:8" ht="34.799999999999997" x14ac:dyDescent="0.25">
      <c r="A280" s="23">
        <f>1+A279</f>
        <v>279</v>
      </c>
      <c r="B280" s="19" t="s">
        <v>2375</v>
      </c>
      <c r="C280" s="107" t="s">
        <v>1374</v>
      </c>
      <c r="D280" s="27" t="s">
        <v>2376</v>
      </c>
      <c r="E280" s="27" t="s">
        <v>2377</v>
      </c>
      <c r="F280" s="27" t="s">
        <v>2409</v>
      </c>
    </row>
    <row r="281" spans="1:8" ht="17.399999999999999" x14ac:dyDescent="0.25">
      <c r="A281" s="23">
        <f>1+A280</f>
        <v>280</v>
      </c>
      <c r="B281" s="66" t="s">
        <v>2285</v>
      </c>
      <c r="C281" s="106" t="s">
        <v>1374</v>
      </c>
      <c r="D281" s="44" t="s">
        <v>2302</v>
      </c>
      <c r="E281" s="27" t="s">
        <v>2303</v>
      </c>
      <c r="F281" s="27" t="s">
        <v>2297</v>
      </c>
    </row>
    <row r="282" spans="1:8" ht="18" x14ac:dyDescent="0.25">
      <c r="A282" s="23">
        <f>1+A281</f>
        <v>281</v>
      </c>
      <c r="B282" s="32" t="s">
        <v>1827</v>
      </c>
      <c r="C282" s="6" t="s">
        <v>1374</v>
      </c>
      <c r="D282" s="55" t="s">
        <v>1813</v>
      </c>
      <c r="E282" s="34" t="s">
        <v>1814</v>
      </c>
      <c r="F282" s="27" t="s">
        <v>1837</v>
      </c>
    </row>
    <row r="283" spans="1:8" ht="17.399999999999999" x14ac:dyDescent="0.25">
      <c r="A283" s="23">
        <f>1+A282</f>
        <v>282</v>
      </c>
      <c r="B283" s="19" t="s">
        <v>1755</v>
      </c>
      <c r="C283" s="14" t="s">
        <v>1374</v>
      </c>
      <c r="D283" s="27" t="s">
        <v>2101</v>
      </c>
      <c r="E283" s="27" t="s">
        <v>1646</v>
      </c>
      <c r="F283" s="27" t="s">
        <v>1647</v>
      </c>
    </row>
    <row r="284" spans="1:8" ht="52.2" x14ac:dyDescent="0.25">
      <c r="A284" s="23">
        <f>1+A283</f>
        <v>283</v>
      </c>
      <c r="B284" s="19" t="s">
        <v>2154</v>
      </c>
      <c r="C284" s="11" t="s">
        <v>1374</v>
      </c>
      <c r="D284" s="27" t="s">
        <v>2155</v>
      </c>
      <c r="E284" s="27" t="s">
        <v>2156</v>
      </c>
      <c r="F284" s="27" t="s">
        <v>2157</v>
      </c>
    </row>
    <row r="285" spans="1:8" ht="17.399999999999999" x14ac:dyDescent="0.25">
      <c r="A285" s="23">
        <f>1+A284</f>
        <v>284</v>
      </c>
      <c r="B285" s="19" t="s">
        <v>2939</v>
      </c>
      <c r="C285" s="11" t="s">
        <v>1374</v>
      </c>
      <c r="D285" s="27" t="s">
        <v>2940</v>
      </c>
      <c r="E285" s="27" t="s">
        <v>2870</v>
      </c>
      <c r="F285" s="27" t="s">
        <v>2962</v>
      </c>
    </row>
    <row r="286" spans="1:8" ht="34.799999999999997" x14ac:dyDescent="0.25">
      <c r="A286" s="23">
        <f>1+A285</f>
        <v>285</v>
      </c>
      <c r="B286" s="17" t="s">
        <v>1622</v>
      </c>
      <c r="C286" s="14" t="s">
        <v>1374</v>
      </c>
      <c r="D286" s="27" t="s">
        <v>1623</v>
      </c>
      <c r="E286" s="27" t="s">
        <v>2092</v>
      </c>
      <c r="F286" s="27" t="s">
        <v>1656</v>
      </c>
    </row>
    <row r="287" spans="1:8" ht="34.799999999999997" x14ac:dyDescent="0.25">
      <c r="A287" s="23">
        <f>1+A286</f>
        <v>286</v>
      </c>
      <c r="B287" s="17" t="s">
        <v>1577</v>
      </c>
      <c r="C287" s="14" t="s">
        <v>1374</v>
      </c>
      <c r="D287" s="27" t="s">
        <v>2061</v>
      </c>
      <c r="E287" s="27" t="s">
        <v>1595</v>
      </c>
      <c r="F287" s="27" t="s">
        <v>1590</v>
      </c>
    </row>
    <row r="288" spans="1:8" ht="34.799999999999997" x14ac:dyDescent="0.25">
      <c r="A288" s="23">
        <f>1+A287</f>
        <v>287</v>
      </c>
      <c r="B288" s="17" t="s">
        <v>1561</v>
      </c>
      <c r="C288" s="14" t="s">
        <v>1374</v>
      </c>
      <c r="D288" s="27" t="s">
        <v>2045</v>
      </c>
      <c r="E288" s="27" t="s">
        <v>1562</v>
      </c>
      <c r="F288" s="27" t="s">
        <v>1590</v>
      </c>
    </row>
    <row r="289" spans="1:6" ht="17.399999999999999" x14ac:dyDescent="0.25">
      <c r="A289" s="23">
        <f>1+A288</f>
        <v>288</v>
      </c>
      <c r="B289" s="19" t="s">
        <v>1577</v>
      </c>
      <c r="C289" s="14" t="s">
        <v>1374</v>
      </c>
      <c r="D289" s="27" t="s">
        <v>2061</v>
      </c>
      <c r="E289" s="27" t="s">
        <v>2062</v>
      </c>
      <c r="F289" s="27" t="s">
        <v>2063</v>
      </c>
    </row>
    <row r="290" spans="1:6" ht="34.799999999999997" x14ac:dyDescent="0.25">
      <c r="A290" s="23">
        <f>1+A289</f>
        <v>289</v>
      </c>
      <c r="B290" s="19" t="s">
        <v>2190</v>
      </c>
      <c r="C290" s="11" t="s">
        <v>1374</v>
      </c>
      <c r="D290" s="27" t="s">
        <v>2191</v>
      </c>
      <c r="E290" s="27" t="s">
        <v>2192</v>
      </c>
      <c r="F290" s="27" t="s">
        <v>2193</v>
      </c>
    </row>
    <row r="291" spans="1:6" ht="34.799999999999997" x14ac:dyDescent="0.25">
      <c r="A291" s="23">
        <f>1+A290</f>
        <v>290</v>
      </c>
      <c r="B291" s="19" t="s">
        <v>2659</v>
      </c>
      <c r="C291" s="107" t="s">
        <v>1374</v>
      </c>
      <c r="D291" s="27" t="s">
        <v>2660</v>
      </c>
      <c r="E291" s="27" t="s">
        <v>2661</v>
      </c>
      <c r="F291" s="27" t="s">
        <v>2743</v>
      </c>
    </row>
    <row r="292" spans="1:6" ht="17.399999999999999" x14ac:dyDescent="0.25">
      <c r="A292" s="23">
        <f>1+A291</f>
        <v>291</v>
      </c>
      <c r="B292" s="19" t="s">
        <v>1904</v>
      </c>
      <c r="C292" s="6" t="s">
        <v>1374</v>
      </c>
      <c r="D292" s="44" t="s">
        <v>1872</v>
      </c>
      <c r="E292" s="27" t="s">
        <v>739</v>
      </c>
      <c r="F292" s="27" t="s">
        <v>1934</v>
      </c>
    </row>
    <row r="293" spans="1:6" ht="18" x14ac:dyDescent="0.25">
      <c r="A293" s="23">
        <f>1+A292</f>
        <v>292</v>
      </c>
      <c r="B293" s="29" t="s">
        <v>1791</v>
      </c>
      <c r="C293" s="6" t="s">
        <v>1374</v>
      </c>
      <c r="D293" s="55" t="s">
        <v>1802</v>
      </c>
      <c r="E293" s="34" t="s">
        <v>1792</v>
      </c>
      <c r="F293" s="27" t="s">
        <v>1830</v>
      </c>
    </row>
    <row r="294" spans="1:6" ht="17.399999999999999" x14ac:dyDescent="0.25">
      <c r="A294" s="23">
        <f>1+A293</f>
        <v>293</v>
      </c>
      <c r="B294" s="19" t="s">
        <v>2140</v>
      </c>
      <c r="C294" s="11" t="s">
        <v>1374</v>
      </c>
      <c r="D294" s="27" t="s">
        <v>2141</v>
      </c>
      <c r="E294" s="27" t="s">
        <v>1666</v>
      </c>
      <c r="F294" s="27" t="s">
        <v>2244</v>
      </c>
    </row>
    <row r="295" spans="1:6" ht="17.399999999999999" x14ac:dyDescent="0.25">
      <c r="A295" s="23">
        <f>1+A294</f>
        <v>294</v>
      </c>
      <c r="B295" s="18" t="s">
        <v>598</v>
      </c>
      <c r="C295" s="14" t="s">
        <v>1374</v>
      </c>
      <c r="D295" s="52" t="s">
        <v>599</v>
      </c>
      <c r="E295" s="52" t="s">
        <v>1375</v>
      </c>
      <c r="F295" s="52" t="s">
        <v>1371</v>
      </c>
    </row>
    <row r="296" spans="1:6" ht="17.399999999999999" x14ac:dyDescent="0.25">
      <c r="A296" s="23">
        <f>1+A295</f>
        <v>295</v>
      </c>
      <c r="B296" s="18" t="s">
        <v>602</v>
      </c>
      <c r="C296" s="106" t="s">
        <v>1374</v>
      </c>
      <c r="D296" s="52" t="s">
        <v>603</v>
      </c>
      <c r="E296" s="52" t="s">
        <v>604</v>
      </c>
      <c r="F296" s="52" t="s">
        <v>1081</v>
      </c>
    </row>
    <row r="297" spans="1:6" ht="17.399999999999999" x14ac:dyDescent="0.25">
      <c r="A297" s="23">
        <f>1+A296</f>
        <v>296</v>
      </c>
      <c r="B297" s="19" t="s">
        <v>600</v>
      </c>
      <c r="C297" s="105" t="s">
        <v>1374</v>
      </c>
      <c r="D297" s="27" t="s">
        <v>2212</v>
      </c>
      <c r="E297" s="27" t="s">
        <v>2213</v>
      </c>
      <c r="F297" s="27" t="s">
        <v>1373</v>
      </c>
    </row>
    <row r="298" spans="1:6" ht="17.399999999999999" x14ac:dyDescent="0.25">
      <c r="A298" s="23">
        <f>1+A297</f>
        <v>297</v>
      </c>
      <c r="B298" s="18" t="s">
        <v>605</v>
      </c>
      <c r="C298" s="14" t="s">
        <v>1374</v>
      </c>
      <c r="D298" s="52" t="s">
        <v>606</v>
      </c>
      <c r="E298" s="52" t="s">
        <v>1372</v>
      </c>
      <c r="F298" s="52" t="s">
        <v>1373</v>
      </c>
    </row>
    <row r="299" spans="1:6" ht="18" x14ac:dyDescent="0.25">
      <c r="A299" s="23">
        <f>1+A298</f>
        <v>298</v>
      </c>
      <c r="B299" s="32" t="s">
        <v>1822</v>
      </c>
      <c r="C299" s="6" t="s">
        <v>1374</v>
      </c>
      <c r="D299" s="55" t="s">
        <v>1795</v>
      </c>
      <c r="E299" s="34" t="s">
        <v>1372</v>
      </c>
      <c r="F299" s="27" t="s">
        <v>1082</v>
      </c>
    </row>
    <row r="300" spans="1:6" ht="17.399999999999999" x14ac:dyDescent="0.25">
      <c r="A300" s="23">
        <f>1+A299</f>
        <v>299</v>
      </c>
      <c r="B300" s="103" t="s">
        <v>600</v>
      </c>
      <c r="C300" s="106" t="s">
        <v>1374</v>
      </c>
      <c r="D300" s="110" t="s">
        <v>601</v>
      </c>
      <c r="E300" s="110" t="s">
        <v>607</v>
      </c>
      <c r="F300" s="62" t="s">
        <v>1082</v>
      </c>
    </row>
    <row r="301" spans="1:6" ht="17.399999999999999" x14ac:dyDescent="0.25">
      <c r="A301" s="23">
        <f>1+A300</f>
        <v>300</v>
      </c>
      <c r="B301" s="19" t="s">
        <v>2539</v>
      </c>
      <c r="C301" s="11" t="s">
        <v>1374</v>
      </c>
      <c r="D301" s="27" t="s">
        <v>2540</v>
      </c>
      <c r="E301" s="27" t="s">
        <v>2541</v>
      </c>
      <c r="F301" s="27" t="s">
        <v>2629</v>
      </c>
    </row>
    <row r="302" spans="1:6" ht="17.399999999999999" x14ac:dyDescent="0.25">
      <c r="A302" s="23">
        <f>1+A301</f>
        <v>301</v>
      </c>
      <c r="B302" s="18" t="s">
        <v>679</v>
      </c>
      <c r="C302" s="106" t="s">
        <v>1374</v>
      </c>
      <c r="D302" s="52" t="s">
        <v>680</v>
      </c>
      <c r="E302" s="52" t="s">
        <v>681</v>
      </c>
      <c r="F302" s="56" t="s">
        <v>1073</v>
      </c>
    </row>
    <row r="303" spans="1:6" ht="17.399999999999999" x14ac:dyDescent="0.25">
      <c r="A303" s="23">
        <f>1+A302</f>
        <v>302</v>
      </c>
      <c r="B303" s="19" t="s">
        <v>1757</v>
      </c>
      <c r="C303" s="14" t="s">
        <v>1374</v>
      </c>
      <c r="D303" s="27" t="s">
        <v>1626</v>
      </c>
      <c r="E303" s="27" t="s">
        <v>1627</v>
      </c>
      <c r="F303" s="27" t="s">
        <v>1628</v>
      </c>
    </row>
    <row r="304" spans="1:6" ht="34.799999999999997" x14ac:dyDescent="0.25">
      <c r="A304" s="23">
        <f>1+A303</f>
        <v>303</v>
      </c>
      <c r="B304" s="19" t="s">
        <v>2187</v>
      </c>
      <c r="C304" s="11" t="s">
        <v>1374</v>
      </c>
      <c r="D304" s="27" t="s">
        <v>1701</v>
      </c>
      <c r="E304" s="27" t="s">
        <v>2188</v>
      </c>
      <c r="F304" s="27" t="s">
        <v>2189</v>
      </c>
    </row>
    <row r="305" spans="1:6" ht="17.399999999999999" x14ac:dyDescent="0.25">
      <c r="A305" s="23">
        <f>1+A304</f>
        <v>304</v>
      </c>
      <c r="B305" s="19" t="s">
        <v>2753</v>
      </c>
      <c r="C305" s="11" t="s">
        <v>1374</v>
      </c>
      <c r="D305" s="27" t="s">
        <v>2754</v>
      </c>
      <c r="E305" s="27" t="s">
        <v>2755</v>
      </c>
      <c r="F305" s="27" t="s">
        <v>2818</v>
      </c>
    </row>
    <row r="306" spans="1:6" ht="17.399999999999999" x14ac:dyDescent="0.25">
      <c r="A306" s="23">
        <f>1+A305</f>
        <v>305</v>
      </c>
      <c r="B306" s="19" t="s">
        <v>3246</v>
      </c>
      <c r="C306" s="106" t="s">
        <v>1374</v>
      </c>
      <c r="D306" s="44" t="s">
        <v>2291</v>
      </c>
      <c r="E306" s="44" t="s">
        <v>350</v>
      </c>
      <c r="F306" s="27" t="s">
        <v>2306</v>
      </c>
    </row>
    <row r="307" spans="1:6" ht="17.399999999999999" x14ac:dyDescent="0.25">
      <c r="A307" s="23">
        <f>1+A306</f>
        <v>306</v>
      </c>
      <c r="B307" s="19" t="s">
        <v>2780</v>
      </c>
      <c r="C307" s="11" t="s">
        <v>1374</v>
      </c>
      <c r="D307" s="27" t="s">
        <v>2781</v>
      </c>
      <c r="E307" s="27" t="s">
        <v>2782</v>
      </c>
      <c r="F307" s="27" t="s">
        <v>2838</v>
      </c>
    </row>
    <row r="308" spans="1:6" ht="18" x14ac:dyDescent="0.25">
      <c r="A308" s="23">
        <f>1+A307</f>
        <v>307</v>
      </c>
      <c r="B308" s="19" t="s">
        <v>3244</v>
      </c>
      <c r="C308" s="11" t="s">
        <v>1374</v>
      </c>
      <c r="D308" s="33" t="s">
        <v>2247</v>
      </c>
      <c r="E308" s="34" t="s">
        <v>2248</v>
      </c>
      <c r="F308" s="27" t="s">
        <v>2249</v>
      </c>
    </row>
    <row r="309" spans="1:6" ht="17.399999999999999" x14ac:dyDescent="0.25">
      <c r="A309" s="23">
        <f>1+A308</f>
        <v>308</v>
      </c>
      <c r="B309" s="19" t="s">
        <v>2804</v>
      </c>
      <c r="C309" s="11" t="s">
        <v>1374</v>
      </c>
      <c r="D309" s="27" t="s">
        <v>2805</v>
      </c>
      <c r="E309" s="27" t="s">
        <v>2806</v>
      </c>
      <c r="F309" s="27" t="s">
        <v>2842</v>
      </c>
    </row>
    <row r="310" spans="1:6" ht="17.399999999999999" x14ac:dyDescent="0.25">
      <c r="A310" s="23">
        <f>1+A309</f>
        <v>309</v>
      </c>
      <c r="B310" s="19" t="s">
        <v>2492</v>
      </c>
      <c r="C310" s="11" t="s">
        <v>1374</v>
      </c>
      <c r="D310" s="27" t="s">
        <v>2493</v>
      </c>
      <c r="E310" s="27" t="s">
        <v>2494</v>
      </c>
      <c r="F310" s="27" t="s">
        <v>2515</v>
      </c>
    </row>
    <row r="311" spans="1:6" ht="17.399999999999999" x14ac:dyDescent="0.25">
      <c r="A311" s="23">
        <f>1+A310</f>
        <v>310</v>
      </c>
      <c r="B311" s="19" t="s">
        <v>1768</v>
      </c>
      <c r="C311" s="14" t="s">
        <v>1374</v>
      </c>
      <c r="D311" s="27" t="s">
        <v>1705</v>
      </c>
      <c r="E311" s="27" t="s">
        <v>1706</v>
      </c>
      <c r="F311" s="27" t="s">
        <v>1721</v>
      </c>
    </row>
    <row r="312" spans="1:6" ht="17.399999999999999" x14ac:dyDescent="0.25">
      <c r="A312" s="23">
        <f>1+A311</f>
        <v>311</v>
      </c>
      <c r="B312" s="19" t="s">
        <v>2775</v>
      </c>
      <c r="C312" s="11" t="s">
        <v>1374</v>
      </c>
      <c r="D312" s="27" t="s">
        <v>2776</v>
      </c>
      <c r="E312" s="27" t="s">
        <v>2777</v>
      </c>
      <c r="F312" s="27" t="s">
        <v>2839</v>
      </c>
    </row>
    <row r="313" spans="1:6" ht="17.399999999999999" x14ac:dyDescent="0.25">
      <c r="A313" s="23">
        <f>1+A312</f>
        <v>312</v>
      </c>
      <c r="B313" s="19" t="s">
        <v>2936</v>
      </c>
      <c r="C313" s="11" t="s">
        <v>1374</v>
      </c>
      <c r="D313" s="27" t="s">
        <v>2937</v>
      </c>
      <c r="E313" s="27" t="s">
        <v>2938</v>
      </c>
      <c r="F313" s="27" t="s">
        <v>2977</v>
      </c>
    </row>
    <row r="314" spans="1:6" ht="35.4" x14ac:dyDescent="0.25">
      <c r="A314" s="23">
        <f>1+A313</f>
        <v>313</v>
      </c>
      <c r="B314" s="19" t="s">
        <v>1758</v>
      </c>
      <c r="C314" s="14" t="s">
        <v>1374</v>
      </c>
      <c r="D314" s="27" t="s">
        <v>3257</v>
      </c>
      <c r="E314" s="27" t="s">
        <v>1637</v>
      </c>
      <c r="F314" s="27" t="s">
        <v>1662</v>
      </c>
    </row>
    <row r="315" spans="1:6" ht="17.399999999999999" x14ac:dyDescent="0.25">
      <c r="A315" s="23">
        <f>1+A314</f>
        <v>314</v>
      </c>
      <c r="B315" s="19" t="s">
        <v>1759</v>
      </c>
      <c r="C315" s="14" t="s">
        <v>1374</v>
      </c>
      <c r="D315" s="27" t="s">
        <v>1643</v>
      </c>
      <c r="E315" s="27" t="s">
        <v>1644</v>
      </c>
      <c r="F315" s="27" t="s">
        <v>1665</v>
      </c>
    </row>
    <row r="316" spans="1:6" ht="17.399999999999999" x14ac:dyDescent="0.25">
      <c r="A316" s="23">
        <f>1+A315</f>
        <v>315</v>
      </c>
      <c r="B316" s="19" t="s">
        <v>2129</v>
      </c>
      <c r="C316" s="106" t="s">
        <v>1374</v>
      </c>
      <c r="D316" s="27" t="s">
        <v>2130</v>
      </c>
      <c r="E316" s="27" t="s">
        <v>2131</v>
      </c>
      <c r="F316" s="27" t="s">
        <v>2132</v>
      </c>
    </row>
    <row r="317" spans="1:6" ht="17.399999999999999" x14ac:dyDescent="0.25">
      <c r="A317" s="23">
        <f>1+A316</f>
        <v>316</v>
      </c>
      <c r="B317" s="19" t="s">
        <v>2133</v>
      </c>
      <c r="C317" s="106" t="s">
        <v>1374</v>
      </c>
      <c r="D317" s="27" t="s">
        <v>1640</v>
      </c>
      <c r="E317" s="27" t="s">
        <v>2134</v>
      </c>
      <c r="F317" s="27" t="s">
        <v>2135</v>
      </c>
    </row>
    <row r="318" spans="1:6" ht="17.399999999999999" x14ac:dyDescent="0.25">
      <c r="A318" s="23">
        <f>1+A317</f>
        <v>317</v>
      </c>
      <c r="B318" s="18" t="s">
        <v>170</v>
      </c>
      <c r="C318" s="14" t="s">
        <v>1374</v>
      </c>
      <c r="D318" s="52" t="s">
        <v>171</v>
      </c>
      <c r="E318" s="52" t="s">
        <v>626</v>
      </c>
      <c r="F318" s="56" t="s">
        <v>1040</v>
      </c>
    </row>
    <row r="319" spans="1:6" ht="17.399999999999999" x14ac:dyDescent="0.25">
      <c r="A319" s="23">
        <f>1+A318</f>
        <v>318</v>
      </c>
      <c r="B319" s="19" t="s">
        <v>2369</v>
      </c>
      <c r="C319" s="11" t="s">
        <v>1374</v>
      </c>
      <c r="D319" s="27" t="s">
        <v>2370</v>
      </c>
      <c r="E319" s="27" t="s">
        <v>2371</v>
      </c>
      <c r="F319" s="27" t="s">
        <v>2420</v>
      </c>
    </row>
    <row r="320" spans="1:6" ht="17.399999999999999" x14ac:dyDescent="0.25">
      <c r="A320" s="23">
        <f>1+A319</f>
        <v>319</v>
      </c>
      <c r="B320" s="19" t="s">
        <v>141</v>
      </c>
      <c r="C320" s="14" t="s">
        <v>1374</v>
      </c>
      <c r="D320" s="52" t="s">
        <v>142</v>
      </c>
      <c r="E320" s="52" t="s">
        <v>143</v>
      </c>
      <c r="F320" s="52" t="s">
        <v>1376</v>
      </c>
    </row>
    <row r="321" spans="1:6" ht="17.399999999999999" x14ac:dyDescent="0.25">
      <c r="A321" s="23">
        <f>1+A320</f>
        <v>320</v>
      </c>
      <c r="B321" s="19" t="s">
        <v>1945</v>
      </c>
      <c r="C321" s="14" t="s">
        <v>1374</v>
      </c>
      <c r="D321" s="27" t="s">
        <v>1946</v>
      </c>
      <c r="E321" s="27" t="s">
        <v>1974</v>
      </c>
      <c r="F321" s="27" t="s">
        <v>1977</v>
      </c>
    </row>
    <row r="322" spans="1:6" ht="17.399999999999999" x14ac:dyDescent="0.25">
      <c r="A322" s="23">
        <f>1+A321</f>
        <v>321</v>
      </c>
      <c r="B322" s="18" t="s">
        <v>265</v>
      </c>
      <c r="C322" s="106" t="s">
        <v>1374</v>
      </c>
      <c r="D322" s="52" t="s">
        <v>266</v>
      </c>
      <c r="E322" s="52" t="s">
        <v>267</v>
      </c>
      <c r="F322" s="52" t="s">
        <v>1024</v>
      </c>
    </row>
    <row r="323" spans="1:6" ht="17.399999999999999" x14ac:dyDescent="0.25">
      <c r="A323" s="23">
        <f>1+A322</f>
        <v>322</v>
      </c>
      <c r="B323" s="19" t="s">
        <v>2357</v>
      </c>
      <c r="C323" s="11" t="s">
        <v>1374</v>
      </c>
      <c r="D323" s="27" t="s">
        <v>2358</v>
      </c>
      <c r="E323" s="27" t="s">
        <v>2359</v>
      </c>
      <c r="F323" s="27" t="s">
        <v>2404</v>
      </c>
    </row>
    <row r="324" spans="1:6" ht="17.399999999999999" x14ac:dyDescent="0.25">
      <c r="A324" s="23">
        <f>1+A323</f>
        <v>323</v>
      </c>
      <c r="B324" s="19" t="s">
        <v>1896</v>
      </c>
      <c r="C324" s="125" t="s">
        <v>1374</v>
      </c>
      <c r="D324" s="44" t="s">
        <v>1859</v>
      </c>
      <c r="E324" s="27" t="s">
        <v>322</v>
      </c>
      <c r="F324" s="27" t="s">
        <v>1920</v>
      </c>
    </row>
    <row r="325" spans="1:6" ht="34.799999999999997" x14ac:dyDescent="0.25">
      <c r="A325" s="23">
        <f>1+A324</f>
        <v>324</v>
      </c>
      <c r="B325" s="19" t="s">
        <v>2068</v>
      </c>
      <c r="C325" s="14" t="s">
        <v>1374</v>
      </c>
      <c r="D325" s="27" t="s">
        <v>2069</v>
      </c>
      <c r="E325" s="27" t="s">
        <v>2074</v>
      </c>
      <c r="F325" s="27" t="s">
        <v>2070</v>
      </c>
    </row>
    <row r="326" spans="1:6" ht="17.399999999999999" x14ac:dyDescent="0.25">
      <c r="A326" s="23">
        <f>1+A325</f>
        <v>325</v>
      </c>
      <c r="B326" s="19" t="s">
        <v>3037</v>
      </c>
      <c r="C326" s="11" t="s">
        <v>1374</v>
      </c>
      <c r="D326" s="27" t="s">
        <v>3038</v>
      </c>
      <c r="E326" s="27" t="s">
        <v>3039</v>
      </c>
      <c r="F326" s="27" t="s">
        <v>3164</v>
      </c>
    </row>
    <row r="327" spans="1:6" ht="17.399999999999999" x14ac:dyDescent="0.25">
      <c r="A327" s="23">
        <f>1+A326</f>
        <v>326</v>
      </c>
      <c r="B327" s="18" t="s">
        <v>595</v>
      </c>
      <c r="C327" s="14" t="s">
        <v>1374</v>
      </c>
      <c r="D327" s="52" t="s">
        <v>596</v>
      </c>
      <c r="E327" s="52" t="s">
        <v>597</v>
      </c>
      <c r="F327" s="56" t="s">
        <v>1058</v>
      </c>
    </row>
    <row r="328" spans="1:6" ht="34.799999999999997" x14ac:dyDescent="0.25">
      <c r="A328" s="23">
        <f>1+A327</f>
        <v>327</v>
      </c>
      <c r="B328" s="19" t="s">
        <v>1893</v>
      </c>
      <c r="C328" s="6" t="s">
        <v>1374</v>
      </c>
      <c r="D328" s="44" t="s">
        <v>1853</v>
      </c>
      <c r="E328" s="27" t="s">
        <v>3218</v>
      </c>
      <c r="F328" s="27" t="s">
        <v>1917</v>
      </c>
    </row>
    <row r="329" spans="1:6" ht="17.399999999999999" x14ac:dyDescent="0.25">
      <c r="A329" s="23">
        <f>1+A328</f>
        <v>328</v>
      </c>
      <c r="B329" s="19" t="s">
        <v>1760</v>
      </c>
      <c r="C329" s="14" t="s">
        <v>1374</v>
      </c>
      <c r="D329" s="27" t="s">
        <v>1618</v>
      </c>
      <c r="E329" s="27" t="s">
        <v>1619</v>
      </c>
      <c r="F329" s="27" t="s">
        <v>1653</v>
      </c>
    </row>
    <row r="330" spans="1:6" ht="17.399999999999999" x14ac:dyDescent="0.25">
      <c r="A330" s="23">
        <f>1+A329</f>
        <v>329</v>
      </c>
      <c r="B330" s="19" t="s">
        <v>1761</v>
      </c>
      <c r="C330" s="14" t="s">
        <v>1374</v>
      </c>
      <c r="D330" s="27" t="s">
        <v>1616</v>
      </c>
      <c r="E330" s="27" t="s">
        <v>1617</v>
      </c>
      <c r="F330" s="27" t="s">
        <v>1652</v>
      </c>
    </row>
    <row r="331" spans="1:6" ht="18" x14ac:dyDescent="0.25">
      <c r="A331" s="23">
        <f>1+A330</f>
        <v>330</v>
      </c>
      <c r="B331" s="32" t="s">
        <v>1823</v>
      </c>
      <c r="C331" s="6" t="s">
        <v>1374</v>
      </c>
      <c r="D331" s="55" t="s">
        <v>1797</v>
      </c>
      <c r="E331" s="27" t="s">
        <v>1798</v>
      </c>
      <c r="F331" s="27" t="s">
        <v>1833</v>
      </c>
    </row>
    <row r="332" spans="1:6" ht="17.399999999999999" x14ac:dyDescent="0.25">
      <c r="A332" s="23">
        <f>1+A331</f>
        <v>331</v>
      </c>
      <c r="B332" s="19" t="s">
        <v>2111</v>
      </c>
      <c r="C332" s="14" t="s">
        <v>1374</v>
      </c>
      <c r="D332" s="27" t="s">
        <v>2112</v>
      </c>
      <c r="E332" s="27" t="s">
        <v>2094</v>
      </c>
      <c r="F332" s="27" t="s">
        <v>1655</v>
      </c>
    </row>
    <row r="333" spans="1:6" ht="17.399999999999999" x14ac:dyDescent="0.25">
      <c r="A333" s="23">
        <f>1+A332</f>
        <v>332</v>
      </c>
      <c r="B333" s="19" t="s">
        <v>1902</v>
      </c>
      <c r="C333" s="125" t="s">
        <v>1374</v>
      </c>
      <c r="D333" s="44" t="s">
        <v>1933</v>
      </c>
      <c r="E333" s="27" t="s">
        <v>1867</v>
      </c>
      <c r="F333" s="27" t="s">
        <v>1924</v>
      </c>
    </row>
    <row r="334" spans="1:6" ht="17.399999999999999" x14ac:dyDescent="0.25">
      <c r="A334" s="23">
        <f>1+A333</f>
        <v>333</v>
      </c>
      <c r="B334" s="19" t="s">
        <v>1689</v>
      </c>
      <c r="C334" s="11" t="s">
        <v>1374</v>
      </c>
      <c r="D334" s="27" t="s">
        <v>1690</v>
      </c>
      <c r="E334" s="27" t="s">
        <v>1691</v>
      </c>
      <c r="F334" s="27" t="s">
        <v>2177</v>
      </c>
    </row>
    <row r="335" spans="1:6" ht="17.399999999999999" x14ac:dyDescent="0.25">
      <c r="A335" s="23">
        <f>1+A334</f>
        <v>334</v>
      </c>
      <c r="B335" s="19" t="s">
        <v>2391</v>
      </c>
      <c r="C335" s="11" t="s">
        <v>1374</v>
      </c>
      <c r="D335" s="27" t="s">
        <v>2392</v>
      </c>
      <c r="E335" s="27" t="s">
        <v>2393</v>
      </c>
      <c r="F335" s="27" t="s">
        <v>2412</v>
      </c>
    </row>
    <row r="336" spans="1:6" ht="52.2" x14ac:dyDescent="0.25">
      <c r="A336" s="23">
        <f>1+A335</f>
        <v>335</v>
      </c>
      <c r="B336" s="19" t="s">
        <v>3130</v>
      </c>
      <c r="C336" s="11" t="s">
        <v>1374</v>
      </c>
      <c r="D336" s="27" t="s">
        <v>3131</v>
      </c>
      <c r="E336" s="27" t="s">
        <v>3132</v>
      </c>
      <c r="F336" s="27" t="s">
        <v>3177</v>
      </c>
    </row>
    <row r="337" spans="1:6" ht="17.399999999999999" x14ac:dyDescent="0.25">
      <c r="A337" s="23">
        <f>1+A336</f>
        <v>336</v>
      </c>
      <c r="B337" s="19" t="s">
        <v>2318</v>
      </c>
      <c r="C337" s="11" t="s">
        <v>1374</v>
      </c>
      <c r="D337" s="27" t="s">
        <v>2319</v>
      </c>
      <c r="E337" s="27" t="s">
        <v>319</v>
      </c>
      <c r="F337" s="27" t="s">
        <v>2415</v>
      </c>
    </row>
    <row r="338" spans="1:6" ht="17.399999999999999" x14ac:dyDescent="0.25">
      <c r="A338" s="23">
        <f>1+A337</f>
        <v>337</v>
      </c>
      <c r="B338" s="19" t="s">
        <v>3090</v>
      </c>
      <c r="C338" s="11" t="s">
        <v>1374</v>
      </c>
      <c r="D338" s="27" t="s">
        <v>3091</v>
      </c>
      <c r="E338" s="27" t="s">
        <v>3092</v>
      </c>
      <c r="F338" s="27" t="s">
        <v>3169</v>
      </c>
    </row>
    <row r="339" spans="1:6" ht="17.399999999999999" x14ac:dyDescent="0.25">
      <c r="A339" s="23">
        <f>1+A338</f>
        <v>338</v>
      </c>
      <c r="B339" s="18" t="s">
        <v>608</v>
      </c>
      <c r="C339" s="14" t="s">
        <v>1374</v>
      </c>
      <c r="D339" s="52" t="s">
        <v>609</v>
      </c>
      <c r="E339" s="52" t="s">
        <v>610</v>
      </c>
      <c r="F339" s="56" t="s">
        <v>1060</v>
      </c>
    </row>
    <row r="340" spans="1:6" ht="17.399999999999999" x14ac:dyDescent="0.25">
      <c r="A340" s="23">
        <f>1+A339</f>
        <v>339</v>
      </c>
      <c r="B340" s="19" t="s">
        <v>1455</v>
      </c>
      <c r="C340" s="11" t="s">
        <v>1374</v>
      </c>
      <c r="D340" s="27" t="s">
        <v>2389</v>
      </c>
      <c r="E340" s="27" t="s">
        <v>2390</v>
      </c>
      <c r="F340" s="27" t="s">
        <v>1060</v>
      </c>
    </row>
    <row r="341" spans="1:6" ht="34.799999999999997" x14ac:dyDescent="0.25">
      <c r="A341" s="23">
        <f>1+A340</f>
        <v>340</v>
      </c>
      <c r="B341" s="19" t="s">
        <v>2024</v>
      </c>
      <c r="C341" s="45" t="s">
        <v>1374</v>
      </c>
      <c r="D341" s="27" t="s">
        <v>2025</v>
      </c>
      <c r="E341" s="27" t="s">
        <v>2026</v>
      </c>
      <c r="F341" s="27" t="s">
        <v>2028</v>
      </c>
    </row>
    <row r="342" spans="1:6" ht="34.799999999999997" x14ac:dyDescent="0.25">
      <c r="A342" s="23">
        <f>1+A341</f>
        <v>341</v>
      </c>
      <c r="B342" s="19" t="s">
        <v>2185</v>
      </c>
      <c r="C342" s="11" t="s">
        <v>1374</v>
      </c>
      <c r="D342" s="27" t="s">
        <v>2186</v>
      </c>
      <c r="E342" s="27" t="s">
        <v>2205</v>
      </c>
      <c r="F342" s="27" t="s">
        <v>2021</v>
      </c>
    </row>
    <row r="343" spans="1:6" ht="17.399999999999999" x14ac:dyDescent="0.25">
      <c r="A343" s="23">
        <f>1+A342</f>
        <v>342</v>
      </c>
      <c r="B343" s="19" t="s">
        <v>2018</v>
      </c>
      <c r="C343" s="45" t="s">
        <v>1374</v>
      </c>
      <c r="D343" s="27" t="s">
        <v>3309</v>
      </c>
      <c r="E343" s="27" t="s">
        <v>2020</v>
      </c>
      <c r="F343" s="27" t="s">
        <v>2021</v>
      </c>
    </row>
    <row r="344" spans="1:6" ht="34.799999999999997" x14ac:dyDescent="0.25">
      <c r="A344" s="23">
        <f>1+A343</f>
        <v>343</v>
      </c>
      <c r="B344" s="19" t="s">
        <v>1767</v>
      </c>
      <c r="C344" s="14" t="s">
        <v>1374</v>
      </c>
      <c r="D344" s="27" t="s">
        <v>1696</v>
      </c>
      <c r="E344" s="27" t="s">
        <v>1697</v>
      </c>
      <c r="F344" s="27" t="s">
        <v>2184</v>
      </c>
    </row>
    <row r="345" spans="1:6" ht="17.399999999999999" x14ac:dyDescent="0.25">
      <c r="A345" s="23">
        <f>1+A344</f>
        <v>344</v>
      </c>
      <c r="B345" s="19" t="s">
        <v>2762</v>
      </c>
      <c r="C345" s="11" t="s">
        <v>1374</v>
      </c>
      <c r="D345" s="27" t="s">
        <v>2763</v>
      </c>
      <c r="E345" s="27" t="s">
        <v>2764</v>
      </c>
      <c r="F345" s="27" t="s">
        <v>2835</v>
      </c>
    </row>
    <row r="346" spans="1:6" ht="17.399999999999999" x14ac:dyDescent="0.25">
      <c r="A346" s="23">
        <f>1+A345</f>
        <v>345</v>
      </c>
      <c r="B346" s="19" t="s">
        <v>2772</v>
      </c>
      <c r="C346" s="11" t="s">
        <v>1374</v>
      </c>
      <c r="D346" s="27" t="s">
        <v>2773</v>
      </c>
      <c r="E346" s="27" t="s">
        <v>2774</v>
      </c>
      <c r="F346" s="27" t="s">
        <v>2837</v>
      </c>
    </row>
    <row r="347" spans="1:6" ht="17.399999999999999" x14ac:dyDescent="0.25">
      <c r="A347" s="23">
        <f>1+A346</f>
        <v>346</v>
      </c>
      <c r="B347" s="19" t="s">
        <v>1762</v>
      </c>
      <c r="C347" s="106" t="s">
        <v>1374</v>
      </c>
      <c r="D347" s="27" t="s">
        <v>1640</v>
      </c>
      <c r="E347" s="27" t="s">
        <v>1641</v>
      </c>
      <c r="F347" s="27" t="s">
        <v>1663</v>
      </c>
    </row>
    <row r="348" spans="1:6" ht="34.799999999999997" x14ac:dyDescent="0.25">
      <c r="A348" s="23">
        <f>1+A347</f>
        <v>347</v>
      </c>
      <c r="B348" s="19" t="s">
        <v>2117</v>
      </c>
      <c r="C348" s="14" t="s">
        <v>1374</v>
      </c>
      <c r="D348" s="27" t="s">
        <v>2118</v>
      </c>
      <c r="E348" s="27" t="s">
        <v>2119</v>
      </c>
      <c r="F348" s="27" t="s">
        <v>2120</v>
      </c>
    </row>
    <row r="349" spans="1:6" ht="17.399999999999999" x14ac:dyDescent="0.25">
      <c r="A349" s="23">
        <f>1+A348</f>
        <v>348</v>
      </c>
      <c r="B349" s="19" t="s">
        <v>1898</v>
      </c>
      <c r="C349" s="6" t="s">
        <v>1374</v>
      </c>
      <c r="D349" s="44" t="s">
        <v>863</v>
      </c>
      <c r="E349" s="27" t="s">
        <v>1862</v>
      </c>
      <c r="F349" s="27" t="s">
        <v>1922</v>
      </c>
    </row>
    <row r="350" spans="1:6" ht="17.399999999999999" x14ac:dyDescent="0.25">
      <c r="A350" s="23">
        <f>1+A349</f>
        <v>349</v>
      </c>
      <c r="B350" s="18" t="s">
        <v>592</v>
      </c>
      <c r="C350" s="14" t="s">
        <v>1374</v>
      </c>
      <c r="D350" s="52" t="s">
        <v>593</v>
      </c>
      <c r="E350" s="52" t="s">
        <v>594</v>
      </c>
      <c r="F350" s="56" t="s">
        <v>1012</v>
      </c>
    </row>
    <row r="351" spans="1:6" ht="17.399999999999999" x14ac:dyDescent="0.25">
      <c r="A351" s="23">
        <f>1+A350</f>
        <v>350</v>
      </c>
      <c r="B351" s="19" t="s">
        <v>1763</v>
      </c>
      <c r="C351" s="14" t="s">
        <v>1374</v>
      </c>
      <c r="D351" s="27" t="s">
        <v>301</v>
      </c>
      <c r="E351" s="27" t="s">
        <v>1624</v>
      </c>
      <c r="F351" s="27" t="s">
        <v>1657</v>
      </c>
    </row>
    <row r="352" spans="1:6" ht="17.399999999999999" x14ac:dyDescent="0.25">
      <c r="A352" s="23">
        <f>1+A351</f>
        <v>351</v>
      </c>
      <c r="B352" s="66" t="s">
        <v>2282</v>
      </c>
      <c r="C352" s="14" t="s">
        <v>1374</v>
      </c>
      <c r="D352" s="44" t="s">
        <v>2273</v>
      </c>
      <c r="E352" s="27" t="s">
        <v>739</v>
      </c>
      <c r="F352" s="27" t="s">
        <v>2300</v>
      </c>
    </row>
    <row r="353" spans="1:6" ht="34.799999999999997" x14ac:dyDescent="0.25">
      <c r="A353" s="23">
        <f>1+A352</f>
        <v>352</v>
      </c>
      <c r="B353" s="19" t="s">
        <v>2425</v>
      </c>
      <c r="C353" s="11" t="s">
        <v>1374</v>
      </c>
      <c r="D353" s="27" t="s">
        <v>2426</v>
      </c>
      <c r="E353" s="27" t="s">
        <v>2427</v>
      </c>
      <c r="F353" s="27" t="s">
        <v>2516</v>
      </c>
    </row>
    <row r="354" spans="1:6" ht="34.799999999999997" x14ac:dyDescent="0.25">
      <c r="A354" s="23">
        <f>1+A353</f>
        <v>353</v>
      </c>
      <c r="B354" s="18" t="s">
        <v>623</v>
      </c>
      <c r="C354" s="14" t="s">
        <v>1374</v>
      </c>
      <c r="D354" s="52" t="s">
        <v>624</v>
      </c>
      <c r="E354" s="52" t="s">
        <v>625</v>
      </c>
      <c r="F354" s="56" t="s">
        <v>1049</v>
      </c>
    </row>
    <row r="355" spans="1:6" ht="17.399999999999999" x14ac:dyDescent="0.25">
      <c r="A355" s="23">
        <f>1+A354</f>
        <v>354</v>
      </c>
      <c r="B355" s="19" t="s">
        <v>3142</v>
      </c>
      <c r="C355" s="11" t="s">
        <v>1374</v>
      </c>
      <c r="D355" s="27" t="s">
        <v>3143</v>
      </c>
      <c r="E355" s="27" t="s">
        <v>3144</v>
      </c>
      <c r="F355" s="27" t="s">
        <v>3180</v>
      </c>
    </row>
    <row r="356" spans="1:6" ht="34.799999999999997" x14ac:dyDescent="0.25">
      <c r="A356" s="23">
        <f>1+A355</f>
        <v>355</v>
      </c>
      <c r="B356" s="17" t="s">
        <v>1642</v>
      </c>
      <c r="C356" s="14" t="s">
        <v>1374</v>
      </c>
      <c r="D356" s="27" t="s">
        <v>3216</v>
      </c>
      <c r="E356" s="27" t="s">
        <v>1645</v>
      </c>
      <c r="F356" s="27" t="s">
        <v>1664</v>
      </c>
    </row>
    <row r="357" spans="1:6" ht="34.799999999999997" x14ac:dyDescent="0.25">
      <c r="A357" s="23">
        <f>1+A356</f>
        <v>356</v>
      </c>
      <c r="B357" s="19" t="s">
        <v>2136</v>
      </c>
      <c r="C357" s="14" t="s">
        <v>1374</v>
      </c>
      <c r="D357" s="27" t="s">
        <v>2137</v>
      </c>
      <c r="E357" s="27" t="s">
        <v>2138</v>
      </c>
      <c r="F357" s="27" t="s">
        <v>2139</v>
      </c>
    </row>
    <row r="358" spans="1:6" ht="17.399999999999999" x14ac:dyDescent="0.25">
      <c r="A358" s="23">
        <f>1+A357</f>
        <v>357</v>
      </c>
      <c r="B358" s="19" t="s">
        <v>2542</v>
      </c>
      <c r="C358" s="11" t="s">
        <v>1374</v>
      </c>
      <c r="D358" s="27" t="s">
        <v>2543</v>
      </c>
      <c r="E358" s="27" t="s">
        <v>2544</v>
      </c>
      <c r="F358" s="27" t="s">
        <v>2628</v>
      </c>
    </row>
    <row r="359" spans="1:6" ht="52.2" x14ac:dyDescent="0.25">
      <c r="A359" s="23">
        <f>1+A358</f>
        <v>358</v>
      </c>
      <c r="B359" s="17" t="s">
        <v>1552</v>
      </c>
      <c r="C359" s="14" t="s">
        <v>1374</v>
      </c>
      <c r="D359" s="27" t="s">
        <v>1553</v>
      </c>
      <c r="E359" s="27" t="s">
        <v>2096</v>
      </c>
      <c r="F359" s="27" t="s">
        <v>1588</v>
      </c>
    </row>
    <row r="360" spans="1:6" ht="17.399999999999999" x14ac:dyDescent="0.25">
      <c r="A360" s="23">
        <f>1+A359</f>
        <v>359</v>
      </c>
      <c r="B360" s="19" t="s">
        <v>2483</v>
      </c>
      <c r="C360" s="38" t="s">
        <v>1374</v>
      </c>
      <c r="D360" s="27" t="s">
        <v>2484</v>
      </c>
      <c r="E360" s="27" t="s">
        <v>2485</v>
      </c>
      <c r="F360" s="27" t="s">
        <v>2521</v>
      </c>
    </row>
    <row r="361" spans="1:6" ht="17.399999999999999" x14ac:dyDescent="0.25">
      <c r="A361" s="23">
        <f>1+A360</f>
        <v>360</v>
      </c>
      <c r="B361" s="18" t="s">
        <v>589</v>
      </c>
      <c r="C361" s="106" t="s">
        <v>1374</v>
      </c>
      <c r="D361" s="52" t="s">
        <v>590</v>
      </c>
      <c r="E361" s="52" t="s">
        <v>591</v>
      </c>
      <c r="F361" s="56" t="s">
        <v>1072</v>
      </c>
    </row>
    <row r="362" spans="1:6" ht="17.399999999999999" x14ac:dyDescent="0.25">
      <c r="A362" s="23">
        <f>1+A361</f>
        <v>361</v>
      </c>
      <c r="B362" s="19" t="s">
        <v>1557</v>
      </c>
      <c r="C362" s="14" t="s">
        <v>1374</v>
      </c>
      <c r="D362" s="27" t="s">
        <v>1558</v>
      </c>
      <c r="E362" s="27" t="s">
        <v>2044</v>
      </c>
      <c r="F362" s="27" t="s">
        <v>2043</v>
      </c>
    </row>
    <row r="363" spans="1:6" ht="17.399999999999999" x14ac:dyDescent="0.25">
      <c r="A363" s="23">
        <f>1+A362</f>
        <v>362</v>
      </c>
      <c r="B363" s="18" t="s">
        <v>311</v>
      </c>
      <c r="C363" s="106" t="s">
        <v>1374</v>
      </c>
      <c r="D363" s="52" t="s">
        <v>312</v>
      </c>
      <c r="E363" s="52" t="s">
        <v>313</v>
      </c>
      <c r="F363" s="52" t="s">
        <v>1063</v>
      </c>
    </row>
    <row r="364" spans="1:6" ht="34.799999999999997" x14ac:dyDescent="0.25">
      <c r="A364" s="23">
        <f>1+A363</f>
        <v>363</v>
      </c>
      <c r="B364" s="17" t="s">
        <v>1778</v>
      </c>
      <c r="C364" s="108" t="s">
        <v>1374</v>
      </c>
      <c r="D364" s="27" t="s">
        <v>1703</v>
      </c>
      <c r="E364" s="27" t="s">
        <v>1737</v>
      </c>
      <c r="F364" s="27" t="s">
        <v>2630</v>
      </c>
    </row>
    <row r="365" spans="1:6" ht="34.799999999999997" x14ac:dyDescent="0.25">
      <c r="A365" s="23">
        <f>1+A364</f>
        <v>364</v>
      </c>
      <c r="B365" s="19" t="s">
        <v>2448</v>
      </c>
      <c r="C365" s="38" t="s">
        <v>1374</v>
      </c>
      <c r="D365" s="27" t="s">
        <v>2449</v>
      </c>
      <c r="E365" s="27" t="s">
        <v>2450</v>
      </c>
      <c r="F365" s="27" t="s">
        <v>2506</v>
      </c>
    </row>
    <row r="366" spans="1:6" ht="17.399999999999999" x14ac:dyDescent="0.25">
      <c r="A366" s="23">
        <f>1+A365</f>
        <v>365</v>
      </c>
      <c r="B366" s="18" t="s">
        <v>268</v>
      </c>
      <c r="C366" s="14" t="s">
        <v>1374</v>
      </c>
      <c r="D366" s="52" t="s">
        <v>269</v>
      </c>
      <c r="E366" s="52" t="s">
        <v>270</v>
      </c>
      <c r="F366" s="56" t="s">
        <v>1055</v>
      </c>
    </row>
    <row r="367" spans="1:6" ht="52.2" x14ac:dyDescent="0.25">
      <c r="A367" s="23">
        <f>1+A366</f>
        <v>366</v>
      </c>
      <c r="B367" s="19" t="s">
        <v>2495</v>
      </c>
      <c r="C367" s="38" t="s">
        <v>1374</v>
      </c>
      <c r="D367" s="27" t="s">
        <v>2496</v>
      </c>
      <c r="E367" s="27" t="s">
        <v>2497</v>
      </c>
      <c r="F367" s="27" t="s">
        <v>2522</v>
      </c>
    </row>
    <row r="368" spans="1:6" ht="17.399999999999999" x14ac:dyDescent="0.25">
      <c r="A368" s="23">
        <f>1+A367</f>
        <v>367</v>
      </c>
      <c r="B368" s="19" t="s">
        <v>2115</v>
      </c>
      <c r="C368" s="16" t="s">
        <v>1374</v>
      </c>
      <c r="D368" s="27" t="s">
        <v>2125</v>
      </c>
      <c r="E368" s="27" t="s">
        <v>1625</v>
      </c>
      <c r="F368" s="27" t="s">
        <v>1658</v>
      </c>
    </row>
    <row r="369" spans="1:6" ht="17.399999999999999" x14ac:dyDescent="0.25">
      <c r="A369" s="23">
        <f>1+A368</f>
        <v>368</v>
      </c>
      <c r="B369" s="19" t="s">
        <v>1581</v>
      </c>
      <c r="C369" s="16" t="s">
        <v>1374</v>
      </c>
      <c r="D369" s="27" t="s">
        <v>2076</v>
      </c>
      <c r="E369" s="27" t="s">
        <v>2077</v>
      </c>
      <c r="F369" s="27" t="s">
        <v>1582</v>
      </c>
    </row>
    <row r="370" spans="1:6" ht="17.399999999999999" x14ac:dyDescent="0.25">
      <c r="A370" s="23">
        <f>1+A369</f>
        <v>369</v>
      </c>
      <c r="B370" s="121" t="s">
        <v>1711</v>
      </c>
      <c r="C370" s="106" t="s">
        <v>1374</v>
      </c>
      <c r="D370" s="109" t="s">
        <v>1715</v>
      </c>
      <c r="E370" s="109" t="s">
        <v>1712</v>
      </c>
      <c r="F370" s="109" t="s">
        <v>1723</v>
      </c>
    </row>
    <row r="371" spans="1:6" ht="17.399999999999999" x14ac:dyDescent="0.25">
      <c r="A371" s="23">
        <f>1+A370</f>
        <v>370</v>
      </c>
      <c r="B371" s="17" t="s">
        <v>1540</v>
      </c>
      <c r="C371" s="16" t="s">
        <v>1374</v>
      </c>
      <c r="D371" s="27" t="s">
        <v>1541</v>
      </c>
      <c r="E371" s="27" t="s">
        <v>1542</v>
      </c>
      <c r="F371" s="27" t="s">
        <v>1585</v>
      </c>
    </row>
    <row r="372" spans="1:6" ht="17.399999999999999" x14ac:dyDescent="0.25">
      <c r="A372" s="23">
        <f>1+A371</f>
        <v>371</v>
      </c>
      <c r="B372" s="19" t="s">
        <v>2352</v>
      </c>
      <c r="C372" s="107" t="s">
        <v>1374</v>
      </c>
      <c r="D372" s="27" t="s">
        <v>2353</v>
      </c>
      <c r="E372" s="27" t="s">
        <v>2354</v>
      </c>
      <c r="F372" s="27" t="s">
        <v>2402</v>
      </c>
    </row>
    <row r="373" spans="1:6" ht="17.399999999999999" x14ac:dyDescent="0.25">
      <c r="A373" s="23">
        <f>1+A372</f>
        <v>372</v>
      </c>
      <c r="B373" s="19" t="s">
        <v>1452</v>
      </c>
      <c r="C373" s="16" t="s">
        <v>1374</v>
      </c>
      <c r="D373" s="27" t="s">
        <v>1453</v>
      </c>
      <c r="E373" s="27" t="s">
        <v>2095</v>
      </c>
      <c r="F373" s="27" t="s">
        <v>1488</v>
      </c>
    </row>
    <row r="374" spans="1:6" ht="17.399999999999999" x14ac:dyDescent="0.25">
      <c r="A374" s="23">
        <f>1+A373</f>
        <v>373</v>
      </c>
      <c r="B374" s="19" t="s">
        <v>1433</v>
      </c>
      <c r="C374" s="106" t="s">
        <v>1374</v>
      </c>
      <c r="D374" s="27" t="s">
        <v>1434</v>
      </c>
      <c r="E374" s="27" t="s">
        <v>1462</v>
      </c>
      <c r="F374" s="27" t="s">
        <v>1477</v>
      </c>
    </row>
    <row r="375" spans="1:6" ht="34.799999999999997" x14ac:dyDescent="0.25">
      <c r="A375" s="23">
        <f>1+A374</f>
        <v>374</v>
      </c>
      <c r="B375" s="19" t="s">
        <v>1905</v>
      </c>
      <c r="C375" s="7" t="s">
        <v>1374</v>
      </c>
      <c r="D375" s="44" t="s">
        <v>1873</v>
      </c>
      <c r="E375" s="27" t="s">
        <v>1874</v>
      </c>
      <c r="F375" s="27" t="s">
        <v>1927</v>
      </c>
    </row>
    <row r="376" spans="1:6" ht="34.799999999999997" x14ac:dyDescent="0.25">
      <c r="A376" s="23">
        <f>1+A375</f>
        <v>375</v>
      </c>
      <c r="B376" s="19" t="s">
        <v>2996</v>
      </c>
      <c r="C376" s="38" t="s">
        <v>1374</v>
      </c>
      <c r="D376" s="27" t="s">
        <v>2997</v>
      </c>
      <c r="E376" s="27" t="s">
        <v>2998</v>
      </c>
      <c r="F376" s="27" t="s">
        <v>3217</v>
      </c>
    </row>
    <row r="377" spans="1:6" ht="34.799999999999997" x14ac:dyDescent="0.25">
      <c r="A377" s="23">
        <f>1+A376</f>
        <v>376</v>
      </c>
      <c r="B377" s="102" t="s">
        <v>3127</v>
      </c>
      <c r="C377" s="38" t="s">
        <v>1374</v>
      </c>
      <c r="D377" s="109" t="s">
        <v>3128</v>
      </c>
      <c r="E377" s="109" t="s">
        <v>3129</v>
      </c>
      <c r="F377" s="138" t="s">
        <v>3192</v>
      </c>
    </row>
    <row r="378" spans="1:6" ht="17.399999999999999" x14ac:dyDescent="0.25">
      <c r="A378" s="23">
        <f>1+A377</f>
        <v>377</v>
      </c>
      <c r="B378" s="19" t="s">
        <v>3023</v>
      </c>
      <c r="C378" s="38" t="s">
        <v>1374</v>
      </c>
      <c r="D378" s="27" t="s">
        <v>3024</v>
      </c>
      <c r="E378" s="27" t="s">
        <v>3025</v>
      </c>
      <c r="F378" s="27" t="s">
        <v>3162</v>
      </c>
    </row>
    <row r="379" spans="1:6" ht="17.399999999999999" x14ac:dyDescent="0.25">
      <c r="A379" s="23">
        <f>1+A378</f>
        <v>378</v>
      </c>
      <c r="B379" s="19" t="s">
        <v>2360</v>
      </c>
      <c r="C379" s="38" t="s">
        <v>1374</v>
      </c>
      <c r="D379" s="27" t="s">
        <v>2361</v>
      </c>
      <c r="E379" s="27" t="s">
        <v>2362</v>
      </c>
      <c r="F379" s="27" t="s">
        <v>2405</v>
      </c>
    </row>
    <row r="380" spans="1:6" ht="17.399999999999999" x14ac:dyDescent="0.25">
      <c r="A380" s="23">
        <f>1+A379</f>
        <v>379</v>
      </c>
      <c r="B380" s="19" t="s">
        <v>1764</v>
      </c>
      <c r="C380" s="16" t="s">
        <v>1374</v>
      </c>
      <c r="D380" s="27" t="s">
        <v>1632</v>
      </c>
      <c r="E380" s="27" t="s">
        <v>1634</v>
      </c>
      <c r="F380" s="27" t="s">
        <v>1633</v>
      </c>
    </row>
    <row r="381" spans="1:6" ht="17.399999999999999" x14ac:dyDescent="0.25">
      <c r="A381" s="23">
        <f>1+A380</f>
        <v>380</v>
      </c>
      <c r="B381" s="19" t="s">
        <v>1766</v>
      </c>
      <c r="C381" s="16" t="s">
        <v>1374</v>
      </c>
      <c r="D381" s="27" t="s">
        <v>1681</v>
      </c>
      <c r="E381" s="27" t="s">
        <v>1682</v>
      </c>
      <c r="F381" s="27" t="s">
        <v>1728</v>
      </c>
    </row>
    <row r="382" spans="1:6" ht="17.399999999999999" x14ac:dyDescent="0.25">
      <c r="A382" s="23">
        <f>1+A381</f>
        <v>381</v>
      </c>
      <c r="B382" s="19" t="s">
        <v>2178</v>
      </c>
      <c r="C382" s="38" t="s">
        <v>1374</v>
      </c>
      <c r="D382" s="27" t="s">
        <v>2179</v>
      </c>
      <c r="E382" s="27" t="s">
        <v>1692</v>
      </c>
      <c r="F382" s="27" t="s">
        <v>1692</v>
      </c>
    </row>
    <row r="383" spans="1:6" ht="17.399999999999999" x14ac:dyDescent="0.25">
      <c r="A383" s="23">
        <f>1+A382</f>
        <v>382</v>
      </c>
      <c r="B383" s="17" t="s">
        <v>1906</v>
      </c>
      <c r="C383" s="7" t="s">
        <v>1374</v>
      </c>
      <c r="D383" s="44" t="s">
        <v>1875</v>
      </c>
      <c r="E383" s="44" t="s">
        <v>1876</v>
      </c>
      <c r="F383" s="27" t="s">
        <v>1928</v>
      </c>
    </row>
    <row r="384" spans="1:6" ht="34.799999999999997" x14ac:dyDescent="0.25">
      <c r="A384" s="23">
        <f>1+A383</f>
        <v>383</v>
      </c>
      <c r="B384" s="19" t="s">
        <v>2071</v>
      </c>
      <c r="C384" s="16" t="s">
        <v>1374</v>
      </c>
      <c r="D384" s="27" t="s">
        <v>2072</v>
      </c>
      <c r="E384" s="27" t="s">
        <v>2073</v>
      </c>
      <c r="F384" s="27" t="s">
        <v>2075</v>
      </c>
    </row>
    <row r="385" spans="1:9" ht="17.399999999999999" x14ac:dyDescent="0.25">
      <c r="A385" s="23">
        <f>1+A384</f>
        <v>384</v>
      </c>
      <c r="B385" s="19" t="s">
        <v>2744</v>
      </c>
      <c r="C385" s="38" t="s">
        <v>1374</v>
      </c>
      <c r="D385" s="27" t="s">
        <v>2745</v>
      </c>
      <c r="E385" s="27" t="s">
        <v>2746</v>
      </c>
      <c r="F385" s="27" t="s">
        <v>2817</v>
      </c>
    </row>
    <row r="386" spans="1:9" ht="17.399999999999999" x14ac:dyDescent="0.25">
      <c r="A386" s="23">
        <f>1+A385</f>
        <v>385</v>
      </c>
      <c r="B386" s="19" t="s">
        <v>2465</v>
      </c>
      <c r="C386" s="38" t="s">
        <v>1374</v>
      </c>
      <c r="D386" s="27" t="s">
        <v>2466</v>
      </c>
      <c r="E386" s="27" t="s">
        <v>2467</v>
      </c>
      <c r="F386" s="27" t="s">
        <v>2511</v>
      </c>
    </row>
    <row r="387" spans="1:9" ht="17.399999999999999" x14ac:dyDescent="0.25">
      <c r="A387" s="23">
        <f>1+A386</f>
        <v>386</v>
      </c>
      <c r="B387" s="19" t="s">
        <v>3245</v>
      </c>
      <c r="C387" s="106" t="s">
        <v>1374</v>
      </c>
      <c r="D387" s="27" t="s">
        <v>2292</v>
      </c>
      <c r="E387" s="27" t="s">
        <v>2308</v>
      </c>
      <c r="F387" s="27" t="s">
        <v>2307</v>
      </c>
    </row>
    <row r="388" spans="1:9" ht="34.799999999999997" x14ac:dyDescent="0.25">
      <c r="A388" s="23">
        <f>1+A387</f>
        <v>387</v>
      </c>
      <c r="B388" s="19" t="s">
        <v>2750</v>
      </c>
      <c r="C388" s="38" t="s">
        <v>1374</v>
      </c>
      <c r="D388" s="27" t="s">
        <v>2752</v>
      </c>
      <c r="E388" s="27" t="s">
        <v>2751</v>
      </c>
      <c r="F388" s="27" t="s">
        <v>2834</v>
      </c>
    </row>
    <row r="389" spans="1:9" ht="34.799999999999997" x14ac:dyDescent="0.25">
      <c r="A389" s="23">
        <f>1+A388</f>
        <v>388</v>
      </c>
      <c r="B389" s="19" t="s">
        <v>1683</v>
      </c>
      <c r="C389" s="38" t="s">
        <v>1374</v>
      </c>
      <c r="D389" s="27" t="s">
        <v>2174</v>
      </c>
      <c r="E389" s="27" t="s">
        <v>2175</v>
      </c>
      <c r="F389" s="27" t="s">
        <v>2176</v>
      </c>
    </row>
    <row r="390" spans="1:9" ht="34.799999999999997" x14ac:dyDescent="0.25">
      <c r="A390" s="23">
        <f>1+A389</f>
        <v>389</v>
      </c>
      <c r="B390" s="66" t="s">
        <v>2280</v>
      </c>
      <c r="C390" s="16" t="s">
        <v>1374</v>
      </c>
      <c r="D390" s="44" t="s">
        <v>2265</v>
      </c>
      <c r="E390" s="27" t="s">
        <v>1867</v>
      </c>
      <c r="F390" s="27" t="s">
        <v>2271</v>
      </c>
      <c r="G390" s="24"/>
      <c r="H390" s="9"/>
    </row>
    <row r="391" spans="1:9" ht="17.399999999999999" x14ac:dyDescent="0.25">
      <c r="A391" s="23">
        <f>1+A390</f>
        <v>390</v>
      </c>
      <c r="B391" s="19" t="s">
        <v>2489</v>
      </c>
      <c r="C391" s="142" t="s">
        <v>1374</v>
      </c>
      <c r="D391" s="27" t="s">
        <v>2490</v>
      </c>
      <c r="E391" s="27" t="s">
        <v>2491</v>
      </c>
      <c r="F391" s="27" t="s">
        <v>2514</v>
      </c>
    </row>
    <row r="392" spans="1:9" ht="17.399999999999999" x14ac:dyDescent="0.25">
      <c r="A392" s="23">
        <f>1+A391</f>
        <v>391</v>
      </c>
      <c r="B392" s="102" t="s">
        <v>332</v>
      </c>
      <c r="C392" s="106" t="s">
        <v>1374</v>
      </c>
      <c r="D392" s="127" t="s">
        <v>2293</v>
      </c>
      <c r="E392" s="127" t="s">
        <v>826</v>
      </c>
      <c r="F392" s="109" t="s">
        <v>1061</v>
      </c>
    </row>
    <row r="393" spans="1:9" ht="17.399999999999999" x14ac:dyDescent="0.25">
      <c r="A393" s="23">
        <f>1+A392</f>
        <v>392</v>
      </c>
      <c r="B393" s="19" t="s">
        <v>2337</v>
      </c>
      <c r="C393" s="40" t="s">
        <v>1374</v>
      </c>
      <c r="D393" s="27" t="s">
        <v>2338</v>
      </c>
      <c r="E393" s="27" t="s">
        <v>2339</v>
      </c>
      <c r="F393" s="27" t="s">
        <v>2418</v>
      </c>
    </row>
    <row r="394" spans="1:9" ht="34.799999999999997" x14ac:dyDescent="0.3">
      <c r="A394" s="23">
        <f>1+A393</f>
        <v>393</v>
      </c>
      <c r="B394" s="19" t="s">
        <v>2707</v>
      </c>
      <c r="C394" s="38" t="s">
        <v>1374</v>
      </c>
      <c r="D394" s="27" t="s">
        <v>2708</v>
      </c>
      <c r="E394" s="27" t="s">
        <v>2709</v>
      </c>
      <c r="F394" s="27" t="s">
        <v>2742</v>
      </c>
      <c r="G394" s="39"/>
      <c r="H394" s="39"/>
      <c r="I394" s="39"/>
    </row>
    <row r="395" spans="1:9" ht="35.4" thickBot="1" x14ac:dyDescent="0.35">
      <c r="A395" s="23">
        <f>1+A394</f>
        <v>394</v>
      </c>
      <c r="B395" s="93" t="s">
        <v>1700</v>
      </c>
      <c r="C395" s="94" t="s">
        <v>1374</v>
      </c>
      <c r="D395" s="92" t="s">
        <v>1701</v>
      </c>
      <c r="E395" s="92" t="s">
        <v>1702</v>
      </c>
      <c r="F395" s="92"/>
      <c r="G395" s="39"/>
      <c r="H395" s="39"/>
      <c r="I395" s="39"/>
    </row>
    <row r="396" spans="1:9" ht="18" thickTop="1" x14ac:dyDescent="0.3">
      <c r="A396" s="23">
        <f>1+A395</f>
        <v>395</v>
      </c>
      <c r="B396" s="19" t="s">
        <v>2849</v>
      </c>
      <c r="C396" s="41" t="s">
        <v>856</v>
      </c>
      <c r="D396" s="27" t="s">
        <v>2848</v>
      </c>
      <c r="E396" s="27" t="s">
        <v>2847</v>
      </c>
      <c r="F396" s="27" t="s">
        <v>2960</v>
      </c>
      <c r="G396" s="39"/>
      <c r="H396" s="39"/>
      <c r="I396" s="39"/>
    </row>
    <row r="397" spans="1:9" ht="17.399999999999999" x14ac:dyDescent="0.3">
      <c r="A397" s="23">
        <f>1+A396</f>
        <v>396</v>
      </c>
      <c r="B397" s="19" t="s">
        <v>2891</v>
      </c>
      <c r="C397" s="105" t="s">
        <v>856</v>
      </c>
      <c r="D397" s="27" t="s">
        <v>2892</v>
      </c>
      <c r="E397" s="27" t="s">
        <v>2893</v>
      </c>
      <c r="F397" s="27" t="s">
        <v>2967</v>
      </c>
      <c r="G397" s="39"/>
      <c r="H397" s="39"/>
      <c r="I397" s="39"/>
    </row>
    <row r="398" spans="1:9" ht="17.399999999999999" x14ac:dyDescent="0.3">
      <c r="A398" s="23">
        <f>1+A397</f>
        <v>397</v>
      </c>
      <c r="B398" s="18" t="s">
        <v>689</v>
      </c>
      <c r="C398" s="48" t="s">
        <v>856</v>
      </c>
      <c r="D398" s="27" t="s">
        <v>696</v>
      </c>
      <c r="E398" s="52" t="s">
        <v>695</v>
      </c>
      <c r="F398" s="56" t="s">
        <v>1046</v>
      </c>
      <c r="G398" s="39"/>
      <c r="H398" s="39"/>
      <c r="I398" s="39"/>
    </row>
    <row r="399" spans="1:9" ht="17.399999999999999" x14ac:dyDescent="0.3">
      <c r="A399" s="23">
        <f>1+A398</f>
        <v>398</v>
      </c>
      <c r="B399" s="19" t="s">
        <v>2223</v>
      </c>
      <c r="C399" s="37" t="s">
        <v>856</v>
      </c>
      <c r="D399" s="27" t="s">
        <v>1808</v>
      </c>
      <c r="E399" s="27" t="s">
        <v>1809</v>
      </c>
      <c r="F399" s="27" t="s">
        <v>2224</v>
      </c>
      <c r="G399" s="39"/>
      <c r="H399" s="39"/>
      <c r="I399" s="39"/>
    </row>
    <row r="400" spans="1:9" ht="17.399999999999999" x14ac:dyDescent="0.3">
      <c r="A400" s="23">
        <f>1+A399</f>
        <v>399</v>
      </c>
      <c r="B400" s="18" t="s">
        <v>664</v>
      </c>
      <c r="C400" s="50" t="s">
        <v>856</v>
      </c>
      <c r="D400" s="52" t="s">
        <v>665</v>
      </c>
      <c r="E400" s="52" t="s">
        <v>666</v>
      </c>
      <c r="F400" s="56" t="s">
        <v>1045</v>
      </c>
      <c r="G400" s="39"/>
      <c r="H400" s="39"/>
      <c r="I400" s="39"/>
    </row>
    <row r="401" spans="1:9" ht="17.399999999999999" x14ac:dyDescent="0.3">
      <c r="A401" s="23">
        <f>1+A400</f>
        <v>400</v>
      </c>
      <c r="B401" s="18" t="s">
        <v>538</v>
      </c>
      <c r="C401" s="104" t="s">
        <v>856</v>
      </c>
      <c r="D401" s="52" t="s">
        <v>539</v>
      </c>
      <c r="E401" s="52" t="s">
        <v>540</v>
      </c>
      <c r="F401" s="52" t="s">
        <v>1027</v>
      </c>
      <c r="G401" s="39"/>
      <c r="H401" s="39"/>
      <c r="I401" s="39"/>
    </row>
    <row r="402" spans="1:9" ht="17.399999999999999" x14ac:dyDescent="0.3">
      <c r="A402" s="23">
        <f>1+A401</f>
        <v>401</v>
      </c>
      <c r="B402" s="19" t="s">
        <v>144</v>
      </c>
      <c r="C402" s="51" t="s">
        <v>856</v>
      </c>
      <c r="D402" s="52" t="s">
        <v>145</v>
      </c>
      <c r="E402" s="52" t="s">
        <v>146</v>
      </c>
      <c r="F402" s="52" t="s">
        <v>1038</v>
      </c>
      <c r="G402" s="39"/>
      <c r="H402" s="39"/>
      <c r="I402" s="39"/>
    </row>
    <row r="403" spans="1:9" ht="17.399999999999999" x14ac:dyDescent="0.3">
      <c r="A403" s="23">
        <f>1+A402</f>
        <v>402</v>
      </c>
      <c r="B403" s="19" t="s">
        <v>1779</v>
      </c>
      <c r="C403" s="48" t="s">
        <v>856</v>
      </c>
      <c r="D403" s="27" t="s">
        <v>1507</v>
      </c>
      <c r="E403" s="27" t="s">
        <v>1508</v>
      </c>
      <c r="F403" s="27" t="s">
        <v>1530</v>
      </c>
      <c r="G403" s="39"/>
      <c r="H403" s="39"/>
      <c r="I403" s="39"/>
    </row>
    <row r="404" spans="1:9" ht="17.399999999999999" x14ac:dyDescent="0.3">
      <c r="A404" s="23">
        <f>1+A403</f>
        <v>403</v>
      </c>
      <c r="B404" s="19" t="s">
        <v>1381</v>
      </c>
      <c r="C404" s="37" t="s">
        <v>856</v>
      </c>
      <c r="D404" s="27" t="s">
        <v>1382</v>
      </c>
      <c r="E404" s="27" t="s">
        <v>2926</v>
      </c>
      <c r="F404" s="27" t="s">
        <v>1416</v>
      </c>
      <c r="G404" s="39"/>
      <c r="H404" s="39"/>
      <c r="I404" s="39"/>
    </row>
    <row r="405" spans="1:9" ht="17.399999999999999" x14ac:dyDescent="0.3">
      <c r="A405" s="23">
        <f>1+A404</f>
        <v>404</v>
      </c>
      <c r="B405" s="19" t="s">
        <v>2641</v>
      </c>
      <c r="C405" s="37" t="s">
        <v>856</v>
      </c>
      <c r="D405" s="27" t="s">
        <v>2642</v>
      </c>
      <c r="E405" s="27" t="s">
        <v>2643</v>
      </c>
      <c r="F405" s="27" t="s">
        <v>3273</v>
      </c>
      <c r="G405" s="39"/>
      <c r="H405" s="39"/>
      <c r="I405" s="39"/>
    </row>
    <row r="406" spans="1:9" ht="17.399999999999999" x14ac:dyDescent="0.3">
      <c r="A406" s="23">
        <f>1+A405</f>
        <v>405</v>
      </c>
      <c r="B406" s="19" t="s">
        <v>2662</v>
      </c>
      <c r="C406" s="105" t="s">
        <v>856</v>
      </c>
      <c r="D406" s="27" t="s">
        <v>3261</v>
      </c>
      <c r="E406" s="27" t="s">
        <v>2663</v>
      </c>
      <c r="F406" s="27" t="s">
        <v>2727</v>
      </c>
      <c r="G406" s="39"/>
      <c r="H406" s="39"/>
      <c r="I406" s="39"/>
    </row>
    <row r="407" spans="1:9" ht="17.399999999999999" x14ac:dyDescent="0.3">
      <c r="A407" s="23">
        <f>1+A406</f>
        <v>406</v>
      </c>
      <c r="B407" s="18" t="s">
        <v>294</v>
      </c>
      <c r="C407" s="51" t="s">
        <v>856</v>
      </c>
      <c r="D407" s="52" t="s">
        <v>295</v>
      </c>
      <c r="E407" s="52" t="s">
        <v>296</v>
      </c>
      <c r="F407" s="52" t="s">
        <v>296</v>
      </c>
      <c r="G407" s="39"/>
      <c r="H407" s="39"/>
      <c r="I407" s="39"/>
    </row>
    <row r="408" spans="1:9" ht="17.399999999999999" x14ac:dyDescent="0.3">
      <c r="A408" s="23">
        <f>1+A407</f>
        <v>407</v>
      </c>
      <c r="B408" s="18" t="s">
        <v>676</v>
      </c>
      <c r="C408" s="48" t="s">
        <v>856</v>
      </c>
      <c r="D408" s="52" t="s">
        <v>677</v>
      </c>
      <c r="E408" s="52" t="s">
        <v>678</v>
      </c>
      <c r="F408" s="52" t="s">
        <v>678</v>
      </c>
      <c r="G408" s="39"/>
      <c r="H408" s="39"/>
      <c r="I408" s="39"/>
    </row>
    <row r="409" spans="1:9" ht="17.399999999999999" x14ac:dyDescent="0.3">
      <c r="A409" s="23">
        <f>1+A408</f>
        <v>408</v>
      </c>
      <c r="B409" s="19" t="s">
        <v>271</v>
      </c>
      <c r="C409" s="48" t="s">
        <v>856</v>
      </c>
      <c r="D409" s="27" t="s">
        <v>1430</v>
      </c>
      <c r="E409" s="27" t="s">
        <v>272</v>
      </c>
      <c r="F409" s="27" t="s">
        <v>1475</v>
      </c>
      <c r="G409" s="39"/>
      <c r="H409" s="39"/>
      <c r="I409" s="39"/>
    </row>
    <row r="410" spans="1:9" ht="17.399999999999999" x14ac:dyDescent="0.3">
      <c r="A410" s="23">
        <f>1+A409</f>
        <v>409</v>
      </c>
      <c r="B410" s="19" t="s">
        <v>273</v>
      </c>
      <c r="C410" s="48" t="s">
        <v>856</v>
      </c>
      <c r="D410" s="52" t="s">
        <v>274</v>
      </c>
      <c r="E410" s="52" t="s">
        <v>275</v>
      </c>
      <c r="F410" s="56" t="s">
        <v>1014</v>
      </c>
      <c r="G410" s="39"/>
      <c r="H410" s="39"/>
    </row>
    <row r="411" spans="1:9" ht="18" x14ac:dyDescent="0.3">
      <c r="A411" s="23">
        <f>1+A410</f>
        <v>410</v>
      </c>
      <c r="B411" s="32" t="s">
        <v>1824</v>
      </c>
      <c r="C411" s="49" t="s">
        <v>856</v>
      </c>
      <c r="D411" s="55" t="s">
        <v>1805</v>
      </c>
      <c r="E411" s="34" t="s">
        <v>1806</v>
      </c>
      <c r="F411" s="27" t="s">
        <v>1014</v>
      </c>
      <c r="G411" s="39"/>
      <c r="H411" s="39"/>
    </row>
    <row r="412" spans="1:9" ht="17.399999999999999" x14ac:dyDescent="0.3">
      <c r="A412" s="23">
        <f>1+A411</f>
        <v>411</v>
      </c>
      <c r="B412" s="19" t="s">
        <v>406</v>
      </c>
      <c r="C412" s="48" t="s">
        <v>856</v>
      </c>
      <c r="D412" s="27" t="s">
        <v>523</v>
      </c>
      <c r="E412" s="52" t="s">
        <v>476</v>
      </c>
      <c r="F412" s="56" t="s">
        <v>1057</v>
      </c>
      <c r="G412" s="39"/>
      <c r="H412" s="39"/>
    </row>
    <row r="413" spans="1:9" ht="17.399999999999999" x14ac:dyDescent="0.3">
      <c r="A413" s="23">
        <f>1+A412</f>
        <v>412</v>
      </c>
      <c r="B413" s="19" t="s">
        <v>403</v>
      </c>
      <c r="C413" s="48" t="s">
        <v>856</v>
      </c>
      <c r="D413" s="27" t="s">
        <v>525</v>
      </c>
      <c r="E413" s="52" t="s">
        <v>473</v>
      </c>
      <c r="F413" s="56" t="s">
        <v>1032</v>
      </c>
      <c r="G413" s="39"/>
      <c r="H413" s="39"/>
    </row>
    <row r="414" spans="1:9" ht="17.399999999999999" x14ac:dyDescent="0.25">
      <c r="A414" s="23">
        <f>1+A413</f>
        <v>413</v>
      </c>
      <c r="B414" s="19" t="s">
        <v>2897</v>
      </c>
      <c r="C414" s="37" t="s">
        <v>856</v>
      </c>
      <c r="D414" s="27" t="s">
        <v>2898</v>
      </c>
      <c r="E414" s="27" t="s">
        <v>2899</v>
      </c>
      <c r="F414" s="27" t="s">
        <v>2991</v>
      </c>
    </row>
    <row r="415" spans="1:9" ht="34.799999999999997" x14ac:dyDescent="0.25">
      <c r="A415" s="23">
        <f>1+A414</f>
        <v>414</v>
      </c>
      <c r="B415" s="19" t="s">
        <v>2656</v>
      </c>
      <c r="C415" s="37" t="s">
        <v>856</v>
      </c>
      <c r="D415" s="27" t="s">
        <v>2657</v>
      </c>
      <c r="E415" s="27" t="s">
        <v>2658</v>
      </c>
      <c r="F415" s="27" t="s">
        <v>2726</v>
      </c>
    </row>
    <row r="416" spans="1:9" ht="17.399999999999999" x14ac:dyDescent="0.25">
      <c r="A416" s="23">
        <f>1+A415</f>
        <v>415</v>
      </c>
      <c r="B416" s="19" t="s">
        <v>839</v>
      </c>
      <c r="C416" s="48" t="s">
        <v>856</v>
      </c>
      <c r="D416" s="27" t="s">
        <v>840</v>
      </c>
      <c r="E416" s="52" t="s">
        <v>841</v>
      </c>
      <c r="F416" s="56" t="s">
        <v>1066</v>
      </c>
    </row>
    <row r="417" spans="1:6" ht="34.799999999999997" x14ac:dyDescent="0.25">
      <c r="A417" s="23">
        <f>1+A416</f>
        <v>416</v>
      </c>
      <c r="B417" s="19" t="s">
        <v>842</v>
      </c>
      <c r="C417" s="48" t="s">
        <v>856</v>
      </c>
      <c r="D417" s="27" t="s">
        <v>843</v>
      </c>
      <c r="E417" s="52" t="s">
        <v>1068</v>
      </c>
      <c r="F417" s="56" t="s">
        <v>1067</v>
      </c>
    </row>
    <row r="418" spans="1:6" ht="17.399999999999999" x14ac:dyDescent="0.25">
      <c r="A418" s="23">
        <f>1+A417</f>
        <v>417</v>
      </c>
      <c r="B418" s="19" t="s">
        <v>2946</v>
      </c>
      <c r="C418" s="37" t="s">
        <v>856</v>
      </c>
      <c r="D418" s="27" t="s">
        <v>2947</v>
      </c>
      <c r="E418" s="27" t="s">
        <v>2959</v>
      </c>
      <c r="F418" s="27" t="s">
        <v>3262</v>
      </c>
    </row>
    <row r="419" spans="1:6" ht="17.399999999999999" x14ac:dyDescent="0.25">
      <c r="A419" s="23">
        <f>1+A418</f>
        <v>418</v>
      </c>
      <c r="B419" s="18" t="s">
        <v>805</v>
      </c>
      <c r="C419" s="104" t="s">
        <v>856</v>
      </c>
      <c r="D419" s="52" t="s">
        <v>806</v>
      </c>
      <c r="E419" s="52" t="s">
        <v>807</v>
      </c>
      <c r="F419" s="52" t="s">
        <v>1054</v>
      </c>
    </row>
    <row r="420" spans="1:6" ht="39.6" x14ac:dyDescent="0.25">
      <c r="A420" s="23">
        <f>1+A419</f>
        <v>419</v>
      </c>
      <c r="B420" s="19" t="s">
        <v>1780</v>
      </c>
      <c r="C420" s="51" t="s">
        <v>856</v>
      </c>
      <c r="D420" s="27" t="s">
        <v>171</v>
      </c>
      <c r="E420" s="10" t="s">
        <v>3307</v>
      </c>
      <c r="F420" s="27" t="s">
        <v>1048</v>
      </c>
    </row>
    <row r="421" spans="1:6" ht="17.399999999999999" x14ac:dyDescent="0.25">
      <c r="A421" s="23">
        <f>1+A420</f>
        <v>420</v>
      </c>
      <c r="B421" s="19" t="s">
        <v>2879</v>
      </c>
      <c r="C421" s="37" t="s">
        <v>856</v>
      </c>
      <c r="D421" s="27" t="s">
        <v>2880</v>
      </c>
      <c r="E421" s="27" t="s">
        <v>2881</v>
      </c>
      <c r="F421" s="27" t="s">
        <v>2989</v>
      </c>
    </row>
    <row r="422" spans="1:6" ht="17.399999999999999" x14ac:dyDescent="0.25">
      <c r="A422" s="23">
        <f>1+A421</f>
        <v>421</v>
      </c>
      <c r="B422" s="18" t="s">
        <v>276</v>
      </c>
      <c r="C422" s="48" t="s">
        <v>856</v>
      </c>
      <c r="D422" s="52" t="s">
        <v>277</v>
      </c>
      <c r="E422" s="52" t="s">
        <v>278</v>
      </c>
      <c r="F422" s="52" t="s">
        <v>278</v>
      </c>
    </row>
    <row r="423" spans="1:6" ht="17.399999999999999" x14ac:dyDescent="0.25">
      <c r="A423" s="23">
        <f>1+A422</f>
        <v>422</v>
      </c>
      <c r="B423" s="19" t="s">
        <v>2016</v>
      </c>
      <c r="C423" s="48" t="s">
        <v>856</v>
      </c>
      <c r="D423" s="27" t="s">
        <v>2017</v>
      </c>
      <c r="E423" s="27" t="s">
        <v>654</v>
      </c>
      <c r="F423" s="27" t="s">
        <v>1031</v>
      </c>
    </row>
    <row r="424" spans="1:6" ht="17.399999999999999" x14ac:dyDescent="0.25">
      <c r="A424" s="23">
        <f>1+A423</f>
        <v>423</v>
      </c>
      <c r="B424" s="19" t="s">
        <v>650</v>
      </c>
      <c r="C424" s="48" t="s">
        <v>856</v>
      </c>
      <c r="D424" s="27" t="s">
        <v>652</v>
      </c>
      <c r="E424" s="52" t="s">
        <v>654</v>
      </c>
      <c r="F424" s="52" t="s">
        <v>1031</v>
      </c>
    </row>
    <row r="425" spans="1:6" ht="17.399999999999999" x14ac:dyDescent="0.25">
      <c r="A425" s="23">
        <f>1+A424</f>
        <v>424</v>
      </c>
      <c r="B425" s="19" t="s">
        <v>2225</v>
      </c>
      <c r="C425" s="37" t="s">
        <v>856</v>
      </c>
      <c r="D425" s="27" t="s">
        <v>2226</v>
      </c>
      <c r="E425" s="27" t="s">
        <v>2093</v>
      </c>
      <c r="F425" s="27" t="s">
        <v>2227</v>
      </c>
    </row>
    <row r="426" spans="1:6" ht="17.399999999999999" x14ac:dyDescent="0.25">
      <c r="A426" s="23">
        <f>1+A425</f>
        <v>425</v>
      </c>
      <c r="B426" s="18" t="s">
        <v>670</v>
      </c>
      <c r="C426" s="104" t="s">
        <v>856</v>
      </c>
      <c r="D426" s="52" t="s">
        <v>671</v>
      </c>
      <c r="E426" s="52" t="s">
        <v>672</v>
      </c>
      <c r="F426" s="56" t="s">
        <v>1052</v>
      </c>
    </row>
    <row r="427" spans="1:6" ht="17.399999999999999" x14ac:dyDescent="0.25">
      <c r="A427" s="23">
        <f>1+A426</f>
        <v>426</v>
      </c>
      <c r="B427" s="18" t="s">
        <v>531</v>
      </c>
      <c r="C427" s="48" t="s">
        <v>856</v>
      </c>
      <c r="D427" s="52" t="s">
        <v>532</v>
      </c>
      <c r="E427" s="52" t="s">
        <v>533</v>
      </c>
      <c r="F427" s="52" t="s">
        <v>1071</v>
      </c>
    </row>
    <row r="428" spans="1:6" ht="17.399999999999999" x14ac:dyDescent="0.25">
      <c r="A428" s="23">
        <f>1+A427</f>
        <v>427</v>
      </c>
      <c r="B428" s="18" t="s">
        <v>620</v>
      </c>
      <c r="C428" s="48" t="s">
        <v>856</v>
      </c>
      <c r="D428" s="52" t="s">
        <v>621</v>
      </c>
      <c r="E428" s="52" t="s">
        <v>622</v>
      </c>
      <c r="F428" s="56" t="s">
        <v>1074</v>
      </c>
    </row>
    <row r="429" spans="1:6" ht="17.399999999999999" x14ac:dyDescent="0.25">
      <c r="A429" s="23">
        <f>1+A428</f>
        <v>428</v>
      </c>
      <c r="B429" s="18" t="s">
        <v>329</v>
      </c>
      <c r="C429" s="48" t="s">
        <v>856</v>
      </c>
      <c r="D429" s="52" t="s">
        <v>330</v>
      </c>
      <c r="E429" s="52" t="s">
        <v>331</v>
      </c>
      <c r="F429" s="56" t="s">
        <v>1036</v>
      </c>
    </row>
    <row r="430" spans="1:6" ht="17.399999999999999" x14ac:dyDescent="0.25">
      <c r="A430" s="23">
        <f>1+A429</f>
        <v>429</v>
      </c>
      <c r="B430" s="19" t="s">
        <v>2865</v>
      </c>
      <c r="C430" s="37" t="s">
        <v>856</v>
      </c>
      <c r="D430" s="27" t="s">
        <v>2866</v>
      </c>
      <c r="E430" s="27" t="s">
        <v>2867</v>
      </c>
      <c r="F430" s="27" t="s">
        <v>2961</v>
      </c>
    </row>
    <row r="431" spans="1:6" ht="17.399999999999999" x14ac:dyDescent="0.25">
      <c r="A431" s="23">
        <f>1+A430</f>
        <v>430</v>
      </c>
      <c r="B431" s="19" t="s">
        <v>2862</v>
      </c>
      <c r="C431" s="85" t="s">
        <v>856</v>
      </c>
      <c r="D431" s="27" t="s">
        <v>2863</v>
      </c>
      <c r="E431" s="27" t="s">
        <v>2864</v>
      </c>
      <c r="F431" s="27" t="s">
        <v>2986</v>
      </c>
    </row>
    <row r="432" spans="1:6" ht="17.399999999999999" x14ac:dyDescent="0.25">
      <c r="A432" s="23">
        <f>1+A431</f>
        <v>431</v>
      </c>
      <c r="B432" s="19" t="s">
        <v>2885</v>
      </c>
      <c r="C432" s="105" t="s">
        <v>856</v>
      </c>
      <c r="D432" s="27" t="s">
        <v>2886</v>
      </c>
      <c r="E432" s="27" t="s">
        <v>2887</v>
      </c>
      <c r="F432" s="27" t="s">
        <v>2965</v>
      </c>
    </row>
    <row r="433" spans="1:6" ht="17.399999999999999" x14ac:dyDescent="0.25">
      <c r="A433" s="23">
        <f>1+A432</f>
        <v>432</v>
      </c>
      <c r="B433" s="19" t="s">
        <v>2873</v>
      </c>
      <c r="C433" s="41" t="s">
        <v>856</v>
      </c>
      <c r="D433" s="27" t="s">
        <v>2874</v>
      </c>
      <c r="E433" s="27" t="s">
        <v>2875</v>
      </c>
      <c r="F433" s="27" t="s">
        <v>3259</v>
      </c>
    </row>
    <row r="434" spans="1:6" ht="17.399999999999999" x14ac:dyDescent="0.25">
      <c r="A434" s="23">
        <f>1+A433</f>
        <v>433</v>
      </c>
      <c r="B434" s="19" t="s">
        <v>1894</v>
      </c>
      <c r="C434" s="49" t="s">
        <v>856</v>
      </c>
      <c r="D434" s="44" t="s">
        <v>1854</v>
      </c>
      <c r="E434" s="27" t="s">
        <v>1855</v>
      </c>
      <c r="F434" s="27" t="s">
        <v>2254</v>
      </c>
    </row>
    <row r="435" spans="1:6" ht="17.399999999999999" x14ac:dyDescent="0.25">
      <c r="A435" s="23">
        <f>1+A434</f>
        <v>434</v>
      </c>
      <c r="B435" s="18" t="s">
        <v>288</v>
      </c>
      <c r="C435" s="48" t="s">
        <v>856</v>
      </c>
      <c r="D435" s="52" t="s">
        <v>289</v>
      </c>
      <c r="E435" s="52" t="s">
        <v>714</v>
      </c>
      <c r="F435" s="56" t="s">
        <v>1039</v>
      </c>
    </row>
    <row r="436" spans="1:6" ht="17.399999999999999" x14ac:dyDescent="0.25">
      <c r="A436" s="23">
        <f>1+A435</f>
        <v>435</v>
      </c>
      <c r="B436" s="18" t="s">
        <v>284</v>
      </c>
      <c r="C436" s="48" t="s">
        <v>856</v>
      </c>
      <c r="D436" s="52" t="s">
        <v>285</v>
      </c>
      <c r="E436" s="52" t="s">
        <v>716</v>
      </c>
      <c r="F436" s="56" t="s">
        <v>1053</v>
      </c>
    </row>
    <row r="437" spans="1:6" ht="17.399999999999999" x14ac:dyDescent="0.25">
      <c r="A437" s="23">
        <f>1+A436</f>
        <v>436</v>
      </c>
      <c r="B437" s="18" t="s">
        <v>292</v>
      </c>
      <c r="C437" s="48" t="s">
        <v>856</v>
      </c>
      <c r="D437" s="52" t="s">
        <v>293</v>
      </c>
      <c r="E437" s="52" t="s">
        <v>710</v>
      </c>
      <c r="F437" s="52" t="s">
        <v>1262</v>
      </c>
    </row>
    <row r="438" spans="1:6" ht="17.399999999999999" x14ac:dyDescent="0.25">
      <c r="A438" s="23">
        <f>1+A437</f>
        <v>437</v>
      </c>
      <c r="B438" s="19" t="s">
        <v>2871</v>
      </c>
      <c r="C438" s="37" t="s">
        <v>856</v>
      </c>
      <c r="D438" s="27" t="s">
        <v>2872</v>
      </c>
      <c r="E438" s="27" t="s">
        <v>135</v>
      </c>
      <c r="F438" s="27" t="s">
        <v>2988</v>
      </c>
    </row>
    <row r="439" spans="1:6" ht="17.399999999999999" x14ac:dyDescent="0.25">
      <c r="A439" s="23">
        <f>1+A438</f>
        <v>438</v>
      </c>
      <c r="B439" s="19" t="s">
        <v>1781</v>
      </c>
      <c r="C439" s="48" t="s">
        <v>856</v>
      </c>
      <c r="D439" s="27" t="s">
        <v>3258</v>
      </c>
      <c r="E439" s="27" t="s">
        <v>1502</v>
      </c>
      <c r="F439" s="27" t="s">
        <v>1527</v>
      </c>
    </row>
    <row r="440" spans="1:6" ht="17.399999999999999" x14ac:dyDescent="0.25">
      <c r="A440" s="23">
        <f>1+A439</f>
        <v>439</v>
      </c>
      <c r="B440" s="18" t="s">
        <v>534</v>
      </c>
      <c r="C440" s="48" t="s">
        <v>856</v>
      </c>
      <c r="D440" s="52" t="s">
        <v>535</v>
      </c>
      <c r="E440" s="52" t="s">
        <v>537</v>
      </c>
      <c r="F440" s="52" t="s">
        <v>1076</v>
      </c>
    </row>
    <row r="441" spans="1:6" ht="17.399999999999999" x14ac:dyDescent="0.25">
      <c r="A441" s="23">
        <f>1+A440</f>
        <v>440</v>
      </c>
      <c r="B441" s="17" t="s">
        <v>1782</v>
      </c>
      <c r="C441" s="48" t="s">
        <v>856</v>
      </c>
      <c r="D441" s="27" t="s">
        <v>1513</v>
      </c>
      <c r="E441" s="27" t="s">
        <v>1514</v>
      </c>
      <c r="F441" s="27" t="s">
        <v>1533</v>
      </c>
    </row>
    <row r="442" spans="1:6" ht="17.399999999999999" x14ac:dyDescent="0.25">
      <c r="A442" s="23">
        <f>1+A441</f>
        <v>441</v>
      </c>
      <c r="B442" s="19" t="s">
        <v>2228</v>
      </c>
      <c r="C442" s="37" t="s">
        <v>856</v>
      </c>
      <c r="D442" s="27" t="s">
        <v>1813</v>
      </c>
      <c r="E442" s="27" t="s">
        <v>1814</v>
      </c>
      <c r="F442" s="27" t="s">
        <v>1837</v>
      </c>
    </row>
    <row r="443" spans="1:6" ht="17.399999999999999" x14ac:dyDescent="0.25">
      <c r="A443" s="23">
        <f>1+A442</f>
        <v>442</v>
      </c>
      <c r="B443" s="18" t="s">
        <v>323</v>
      </c>
      <c r="C443" s="48" t="s">
        <v>856</v>
      </c>
      <c r="D443" s="52" t="s">
        <v>324</v>
      </c>
      <c r="E443" s="52" t="s">
        <v>325</v>
      </c>
      <c r="F443" s="56" t="s">
        <v>1070</v>
      </c>
    </row>
    <row r="444" spans="1:6" ht="17.399999999999999" x14ac:dyDescent="0.25">
      <c r="A444" s="23">
        <f>1+A443</f>
        <v>443</v>
      </c>
      <c r="B444" s="18" t="s">
        <v>167</v>
      </c>
      <c r="C444" s="48" t="s">
        <v>856</v>
      </c>
      <c r="D444" s="52" t="s">
        <v>168</v>
      </c>
      <c r="E444" s="56" t="s">
        <v>169</v>
      </c>
      <c r="F444" s="56" t="s">
        <v>1069</v>
      </c>
    </row>
    <row r="445" spans="1:6" ht="17.399999999999999" x14ac:dyDescent="0.25">
      <c r="A445" s="23">
        <f>1+A444</f>
        <v>444</v>
      </c>
      <c r="B445" s="19" t="s">
        <v>2868</v>
      </c>
      <c r="C445" s="37" t="s">
        <v>856</v>
      </c>
      <c r="D445" s="27" t="s">
        <v>2869</v>
      </c>
      <c r="E445" s="27" t="s">
        <v>2870</v>
      </c>
      <c r="F445" s="27" t="s">
        <v>2987</v>
      </c>
    </row>
    <row r="446" spans="1:6" ht="17.399999999999999" x14ac:dyDescent="0.25">
      <c r="A446" s="23">
        <f>1+A445</f>
        <v>445</v>
      </c>
      <c r="B446" s="19" t="s">
        <v>2850</v>
      </c>
      <c r="C446" s="48" t="s">
        <v>856</v>
      </c>
      <c r="D446" s="27" t="s">
        <v>2851</v>
      </c>
      <c r="E446" s="27" t="s">
        <v>2852</v>
      </c>
      <c r="F446" s="27" t="s">
        <v>2982</v>
      </c>
    </row>
    <row r="447" spans="1:6" ht="17.399999999999999" x14ac:dyDescent="0.25">
      <c r="A447" s="23">
        <f>1+A446</f>
        <v>446</v>
      </c>
      <c r="B447" s="18" t="s">
        <v>182</v>
      </c>
      <c r="C447" s="48" t="s">
        <v>856</v>
      </c>
      <c r="D447" s="52" t="s">
        <v>183</v>
      </c>
      <c r="E447" s="56" t="s">
        <v>184</v>
      </c>
      <c r="F447" s="52" t="s">
        <v>1028</v>
      </c>
    </row>
    <row r="448" spans="1:6" ht="17.399999999999999" x14ac:dyDescent="0.25">
      <c r="A448" s="23">
        <f>1+A447</f>
        <v>447</v>
      </c>
      <c r="B448" s="18" t="s">
        <v>176</v>
      </c>
      <c r="C448" s="48" t="s">
        <v>856</v>
      </c>
      <c r="D448" s="52" t="s">
        <v>177</v>
      </c>
      <c r="E448" s="56" t="s">
        <v>178</v>
      </c>
      <c r="F448" s="56" t="s">
        <v>1077</v>
      </c>
    </row>
    <row r="449" spans="1:6" ht="17.399999999999999" x14ac:dyDescent="0.25">
      <c r="A449" s="23">
        <f>1+A448</f>
        <v>448</v>
      </c>
      <c r="B449" s="18" t="s">
        <v>179</v>
      </c>
      <c r="C449" s="48" t="s">
        <v>856</v>
      </c>
      <c r="D449" s="52" t="s">
        <v>180</v>
      </c>
      <c r="E449" s="56" t="s">
        <v>181</v>
      </c>
      <c r="F449" s="52" t="s">
        <v>1065</v>
      </c>
    </row>
    <row r="450" spans="1:6" ht="52.2" x14ac:dyDescent="0.25">
      <c r="A450" s="23">
        <f>1+A449</f>
        <v>449</v>
      </c>
      <c r="B450" s="19" t="s">
        <v>3060</v>
      </c>
      <c r="C450" s="37" t="s">
        <v>856</v>
      </c>
      <c r="D450" s="27" t="s">
        <v>3061</v>
      </c>
      <c r="E450" s="27" t="s">
        <v>3062</v>
      </c>
      <c r="F450" s="27" t="s">
        <v>3220</v>
      </c>
    </row>
    <row r="451" spans="1:6" ht="17.399999999999999" x14ac:dyDescent="0.25">
      <c r="A451" s="23">
        <f>1+A450</f>
        <v>450</v>
      </c>
      <c r="B451" s="19" t="s">
        <v>1819</v>
      </c>
      <c r="C451" s="37" t="s">
        <v>856</v>
      </c>
      <c r="D451" s="27" t="s">
        <v>2231</v>
      </c>
      <c r="E451" s="27" t="s">
        <v>1820</v>
      </c>
      <c r="F451" s="27" t="s">
        <v>1838</v>
      </c>
    </row>
    <row r="452" spans="1:6" ht="17.399999999999999" x14ac:dyDescent="0.25">
      <c r="A452" s="23">
        <f>1+A451</f>
        <v>451</v>
      </c>
      <c r="B452" s="19" t="s">
        <v>2876</v>
      </c>
      <c r="C452" s="37" t="s">
        <v>856</v>
      </c>
      <c r="D452" s="27" t="s">
        <v>2877</v>
      </c>
      <c r="E452" s="27" t="s">
        <v>2878</v>
      </c>
      <c r="F452" s="27" t="s">
        <v>2964</v>
      </c>
    </row>
    <row r="453" spans="1:6" ht="17.399999999999999" x14ac:dyDescent="0.25">
      <c r="A453" s="23">
        <f>1+A452</f>
        <v>452</v>
      </c>
      <c r="B453" s="19" t="s">
        <v>1791</v>
      </c>
      <c r="C453" s="37" t="s">
        <v>856</v>
      </c>
      <c r="D453" s="27" t="s">
        <v>2208</v>
      </c>
      <c r="E453" s="27" t="s">
        <v>1792</v>
      </c>
      <c r="F453" s="27" t="s">
        <v>1830</v>
      </c>
    </row>
    <row r="454" spans="1:6" ht="17.399999999999999" x14ac:dyDescent="0.25">
      <c r="A454" s="23">
        <f>1+A453</f>
        <v>453</v>
      </c>
      <c r="B454" s="18" t="s">
        <v>667</v>
      </c>
      <c r="C454" s="48" t="s">
        <v>856</v>
      </c>
      <c r="D454" s="52" t="s">
        <v>668</v>
      </c>
      <c r="E454" s="52" t="s">
        <v>669</v>
      </c>
      <c r="F454" s="56" t="s">
        <v>1043</v>
      </c>
    </row>
    <row r="455" spans="1:6" ht="17.399999999999999" x14ac:dyDescent="0.25">
      <c r="A455" s="23">
        <f>1+A454</f>
        <v>454</v>
      </c>
      <c r="B455" s="19" t="s">
        <v>2900</v>
      </c>
      <c r="C455" s="37" t="s">
        <v>856</v>
      </c>
      <c r="D455" s="27" t="s">
        <v>2901</v>
      </c>
      <c r="E455" s="27" t="s">
        <v>2902</v>
      </c>
      <c r="F455" s="27" t="s">
        <v>2969</v>
      </c>
    </row>
    <row r="456" spans="1:6" ht="17.399999999999999" x14ac:dyDescent="0.25">
      <c r="A456" s="23">
        <f>1+A455</f>
        <v>455</v>
      </c>
      <c r="B456" s="22" t="s">
        <v>836</v>
      </c>
      <c r="C456" s="48" t="s">
        <v>856</v>
      </c>
      <c r="D456" s="52" t="s">
        <v>838</v>
      </c>
      <c r="E456" s="52" t="s">
        <v>837</v>
      </c>
      <c r="F456" s="56" t="s">
        <v>1047</v>
      </c>
    </row>
    <row r="457" spans="1:6" ht="17.399999999999999" x14ac:dyDescent="0.25">
      <c r="A457" s="23">
        <f>1+A456</f>
        <v>456</v>
      </c>
      <c r="B457" s="19" t="s">
        <v>2681</v>
      </c>
      <c r="C457" s="37" t="s">
        <v>856</v>
      </c>
      <c r="D457" s="27" t="s">
        <v>2682</v>
      </c>
      <c r="E457" s="27" t="s">
        <v>2683</v>
      </c>
      <c r="F457" s="27" t="s">
        <v>2717</v>
      </c>
    </row>
    <row r="458" spans="1:6" ht="17.399999999999999" x14ac:dyDescent="0.25">
      <c r="A458" s="23">
        <f>1+A457</f>
        <v>457</v>
      </c>
      <c r="B458" s="19" t="s">
        <v>2219</v>
      </c>
      <c r="C458" s="37" t="s">
        <v>856</v>
      </c>
      <c r="D458" s="27" t="s">
        <v>2220</v>
      </c>
      <c r="E458" s="27" t="s">
        <v>1799</v>
      </c>
      <c r="F458" s="27" t="s">
        <v>1799</v>
      </c>
    </row>
    <row r="459" spans="1:6" ht="17.399999999999999" x14ac:dyDescent="0.25">
      <c r="A459" s="23">
        <f>1+A458</f>
        <v>458</v>
      </c>
      <c r="B459" s="18" t="s">
        <v>541</v>
      </c>
      <c r="C459" s="48" t="s">
        <v>856</v>
      </c>
      <c r="D459" s="52" t="s">
        <v>542</v>
      </c>
      <c r="E459" s="52" t="s">
        <v>543</v>
      </c>
      <c r="F459" s="56" t="s">
        <v>1050</v>
      </c>
    </row>
    <row r="460" spans="1:6" ht="17.399999999999999" x14ac:dyDescent="0.25">
      <c r="A460" s="23">
        <f>1+A459</f>
        <v>459</v>
      </c>
      <c r="B460" s="19" t="s">
        <v>2331</v>
      </c>
      <c r="C460" s="37" t="s">
        <v>856</v>
      </c>
      <c r="D460" s="27" t="s">
        <v>2332</v>
      </c>
      <c r="E460" s="27" t="s">
        <v>2333</v>
      </c>
      <c r="F460" s="27" t="s">
        <v>2397</v>
      </c>
    </row>
    <row r="461" spans="1:6" ht="17.399999999999999" x14ac:dyDescent="0.25">
      <c r="A461" s="23">
        <f>1+A460</f>
        <v>460</v>
      </c>
      <c r="B461" s="19" t="s">
        <v>2601</v>
      </c>
      <c r="C461" s="37" t="s">
        <v>856</v>
      </c>
      <c r="D461" s="27" t="s">
        <v>2611</v>
      </c>
      <c r="E461" s="27" t="s">
        <v>2602</v>
      </c>
      <c r="F461" s="27" t="s">
        <v>2711</v>
      </c>
    </row>
    <row r="462" spans="1:6" ht="17.399999999999999" x14ac:dyDescent="0.25">
      <c r="A462" s="23">
        <f>1+A461</f>
        <v>461</v>
      </c>
      <c r="B462" s="19" t="s">
        <v>2894</v>
      </c>
      <c r="C462" s="37" t="s">
        <v>856</v>
      </c>
      <c r="D462" s="27" t="s">
        <v>2895</v>
      </c>
      <c r="E462" s="27" t="s">
        <v>2896</v>
      </c>
      <c r="F462" s="27" t="s">
        <v>2968</v>
      </c>
    </row>
    <row r="463" spans="1:6" ht="17.399999999999999" x14ac:dyDescent="0.25">
      <c r="A463" s="23">
        <f>1+A462</f>
        <v>462</v>
      </c>
      <c r="B463" s="19" t="s">
        <v>2888</v>
      </c>
      <c r="C463" s="37" t="s">
        <v>856</v>
      </c>
      <c r="D463" s="27" t="s">
        <v>2889</v>
      </c>
      <c r="E463" s="27" t="s">
        <v>2890</v>
      </c>
      <c r="F463" s="27" t="s">
        <v>2966</v>
      </c>
    </row>
    <row r="464" spans="1:6" ht="17.399999999999999" x14ac:dyDescent="0.25">
      <c r="A464" s="23">
        <f>1+A463</f>
        <v>463</v>
      </c>
      <c r="B464" s="17" t="s">
        <v>1519</v>
      </c>
      <c r="C464" s="48" t="s">
        <v>856</v>
      </c>
      <c r="D464" s="27" t="s">
        <v>1520</v>
      </c>
      <c r="E464" s="27" t="s">
        <v>1521</v>
      </c>
      <c r="F464" s="27" t="s">
        <v>27</v>
      </c>
    </row>
    <row r="465" spans="1:6" ht="34.799999999999997" x14ac:dyDescent="0.25">
      <c r="A465" s="23">
        <f>1+A464</f>
        <v>464</v>
      </c>
      <c r="B465" s="17" t="s">
        <v>174</v>
      </c>
      <c r="C465" s="48" t="s">
        <v>856</v>
      </c>
      <c r="D465" s="27" t="s">
        <v>175</v>
      </c>
      <c r="E465" s="27" t="s">
        <v>1408</v>
      </c>
      <c r="F465" s="27" t="s">
        <v>1037</v>
      </c>
    </row>
    <row r="466" spans="1:6" ht="17.399999999999999" x14ac:dyDescent="0.25">
      <c r="A466" s="23">
        <f>1+A465</f>
        <v>465</v>
      </c>
      <c r="B466" s="18" t="s">
        <v>186</v>
      </c>
      <c r="C466" s="48" t="s">
        <v>856</v>
      </c>
      <c r="D466" s="52" t="s">
        <v>187</v>
      </c>
      <c r="E466" s="56" t="s">
        <v>188</v>
      </c>
      <c r="F466" s="56" t="s">
        <v>1056</v>
      </c>
    </row>
    <row r="467" spans="1:6" ht="17.399999999999999" x14ac:dyDescent="0.25">
      <c r="A467" s="23">
        <f>1+A466</f>
        <v>466</v>
      </c>
      <c r="B467" s="19" t="s">
        <v>2217</v>
      </c>
      <c r="C467" s="37" t="s">
        <v>856</v>
      </c>
      <c r="D467" s="27" t="s">
        <v>1797</v>
      </c>
      <c r="E467" s="27" t="s">
        <v>1798</v>
      </c>
      <c r="F467" s="27" t="s">
        <v>2218</v>
      </c>
    </row>
    <row r="468" spans="1:6" ht="17.399999999999999" x14ac:dyDescent="0.25">
      <c r="A468" s="23">
        <f>1+A467</f>
        <v>467</v>
      </c>
      <c r="B468" s="18" t="s">
        <v>583</v>
      </c>
      <c r="C468" s="48" t="s">
        <v>856</v>
      </c>
      <c r="D468" s="52" t="s">
        <v>584</v>
      </c>
      <c r="E468" s="52" t="s">
        <v>587</v>
      </c>
      <c r="F468" s="52" t="s">
        <v>1023</v>
      </c>
    </row>
    <row r="469" spans="1:6" ht="17.399999999999999" x14ac:dyDescent="0.25">
      <c r="A469" s="23">
        <f>1+A468</f>
        <v>468</v>
      </c>
      <c r="B469" s="19" t="s">
        <v>2917</v>
      </c>
      <c r="C469" s="37" t="s">
        <v>856</v>
      </c>
      <c r="D469" s="27" t="s">
        <v>2918</v>
      </c>
      <c r="E469" s="27" t="s">
        <v>2919</v>
      </c>
      <c r="F469" s="27" t="s">
        <v>2974</v>
      </c>
    </row>
    <row r="470" spans="1:6" ht="17.399999999999999" x14ac:dyDescent="0.25">
      <c r="A470" s="23">
        <f>1+A469</f>
        <v>469</v>
      </c>
      <c r="B470" s="19" t="s">
        <v>1783</v>
      </c>
      <c r="C470" s="48" t="s">
        <v>856</v>
      </c>
      <c r="D470" s="27" t="s">
        <v>1517</v>
      </c>
      <c r="E470" s="27" t="s">
        <v>1518</v>
      </c>
      <c r="F470" s="27" t="s">
        <v>1536</v>
      </c>
    </row>
    <row r="471" spans="1:6" ht="17.399999999999999" x14ac:dyDescent="0.25">
      <c r="A471" s="23">
        <f>1+A470</f>
        <v>470</v>
      </c>
      <c r="B471" s="19" t="s">
        <v>2678</v>
      </c>
      <c r="C471" s="37" t="s">
        <v>856</v>
      </c>
      <c r="D471" s="27" t="s">
        <v>2679</v>
      </c>
      <c r="E471" s="27" t="s">
        <v>2680</v>
      </c>
      <c r="F471" s="27" t="s">
        <v>2716</v>
      </c>
    </row>
    <row r="472" spans="1:6" ht="17.399999999999999" x14ac:dyDescent="0.25">
      <c r="A472" s="23">
        <f>1+A471</f>
        <v>471</v>
      </c>
      <c r="B472" s="19" t="s">
        <v>2908</v>
      </c>
      <c r="C472" s="37" t="s">
        <v>856</v>
      </c>
      <c r="D472" s="27" t="s">
        <v>2909</v>
      </c>
      <c r="E472" s="27" t="s">
        <v>2910</v>
      </c>
      <c r="F472" s="27" t="s">
        <v>2971</v>
      </c>
    </row>
    <row r="473" spans="1:6" ht="17.399999999999999" x14ac:dyDescent="0.25">
      <c r="A473" s="23">
        <f>1+A472</f>
        <v>472</v>
      </c>
      <c r="B473" s="18" t="s">
        <v>317</v>
      </c>
      <c r="C473" s="48" t="s">
        <v>856</v>
      </c>
      <c r="D473" s="52" t="s">
        <v>318</v>
      </c>
      <c r="E473" s="52" t="s">
        <v>319</v>
      </c>
      <c r="F473" s="56" t="s">
        <v>1059</v>
      </c>
    </row>
    <row r="474" spans="1:6" ht="17.399999999999999" x14ac:dyDescent="0.25">
      <c r="A474" s="23">
        <f>1+A473</f>
        <v>473</v>
      </c>
      <c r="B474" s="19" t="s">
        <v>2859</v>
      </c>
      <c r="C474" s="37" t="s">
        <v>856</v>
      </c>
      <c r="D474" s="27" t="s">
        <v>2860</v>
      </c>
      <c r="E474" s="27" t="s">
        <v>2861</v>
      </c>
      <c r="F474" s="27" t="s">
        <v>2985</v>
      </c>
    </row>
    <row r="475" spans="1:6" ht="17.399999999999999" x14ac:dyDescent="0.25">
      <c r="A475" s="23">
        <f>1+A474</f>
        <v>474</v>
      </c>
      <c r="B475" s="19" t="s">
        <v>2853</v>
      </c>
      <c r="C475" s="37" t="s">
        <v>856</v>
      </c>
      <c r="D475" s="27" t="s">
        <v>2854</v>
      </c>
      <c r="E475" s="27" t="s">
        <v>2855</v>
      </c>
      <c r="F475" s="27" t="s">
        <v>2983</v>
      </c>
    </row>
    <row r="476" spans="1:6" ht="17.399999999999999" x14ac:dyDescent="0.25">
      <c r="A476" s="23">
        <f>1+A475</f>
        <v>475</v>
      </c>
      <c r="B476" s="19" t="s">
        <v>1784</v>
      </c>
      <c r="C476" s="48" t="s">
        <v>856</v>
      </c>
      <c r="D476" s="27" t="s">
        <v>3260</v>
      </c>
      <c r="E476" s="27" t="s">
        <v>1493</v>
      </c>
      <c r="F476" s="27" t="s">
        <v>1034</v>
      </c>
    </row>
    <row r="477" spans="1:6" ht="17.399999999999999" x14ac:dyDescent="0.25">
      <c r="A477" s="23">
        <f>1+A476</f>
        <v>476</v>
      </c>
      <c r="B477" s="19" t="s">
        <v>2221</v>
      </c>
      <c r="C477" s="37" t="s">
        <v>856</v>
      </c>
      <c r="D477" s="27" t="s">
        <v>1803</v>
      </c>
      <c r="E477" s="27" t="s">
        <v>1804</v>
      </c>
      <c r="F477" s="27" t="s">
        <v>2222</v>
      </c>
    </row>
    <row r="478" spans="1:6" ht="17.399999999999999" x14ac:dyDescent="0.25">
      <c r="A478" s="23">
        <f>1+A477</f>
        <v>477</v>
      </c>
      <c r="B478" s="18" t="s">
        <v>290</v>
      </c>
      <c r="C478" s="48" t="s">
        <v>856</v>
      </c>
      <c r="D478" s="52" t="s">
        <v>291</v>
      </c>
      <c r="E478" s="52" t="s">
        <v>715</v>
      </c>
      <c r="F478" s="56" t="s">
        <v>1051</v>
      </c>
    </row>
    <row r="479" spans="1:6" ht="17.399999999999999" x14ac:dyDescent="0.25">
      <c r="A479" s="23">
        <f>1+A478</f>
        <v>478</v>
      </c>
      <c r="B479" s="18" t="s">
        <v>221</v>
      </c>
      <c r="C479" s="48" t="s">
        <v>856</v>
      </c>
      <c r="D479" s="52" t="s">
        <v>222</v>
      </c>
      <c r="E479" s="56" t="s">
        <v>223</v>
      </c>
      <c r="F479" s="52" t="s">
        <v>1026</v>
      </c>
    </row>
    <row r="480" spans="1:6" ht="17.399999999999999" x14ac:dyDescent="0.25">
      <c r="A480" s="23">
        <f>1+A479</f>
        <v>479</v>
      </c>
      <c r="B480" s="18" t="s">
        <v>658</v>
      </c>
      <c r="C480" s="48" t="s">
        <v>856</v>
      </c>
      <c r="D480" s="52" t="s">
        <v>659</v>
      </c>
      <c r="E480" s="52" t="s">
        <v>660</v>
      </c>
      <c r="F480" s="52" t="s">
        <v>1035</v>
      </c>
    </row>
    <row r="481" spans="1:6" ht="17.399999999999999" x14ac:dyDescent="0.25">
      <c r="A481" s="23">
        <f>1+A480</f>
        <v>480</v>
      </c>
      <c r="B481" s="18" t="s">
        <v>388</v>
      </c>
      <c r="C481" s="48" t="s">
        <v>856</v>
      </c>
      <c r="D481" s="52" t="s">
        <v>389</v>
      </c>
      <c r="E481" s="52" t="s">
        <v>390</v>
      </c>
      <c r="F481" s="56" t="s">
        <v>1013</v>
      </c>
    </row>
    <row r="482" spans="1:6" ht="17.399999999999999" x14ac:dyDescent="0.25">
      <c r="A482" s="23">
        <f>1+A481</f>
        <v>481</v>
      </c>
      <c r="B482" s="103" t="s">
        <v>326</v>
      </c>
      <c r="C482" s="48" t="s">
        <v>856</v>
      </c>
      <c r="D482" s="110" t="s">
        <v>327</v>
      </c>
      <c r="E482" s="110" t="s">
        <v>328</v>
      </c>
      <c r="F482" s="62" t="s">
        <v>1079</v>
      </c>
    </row>
    <row r="483" spans="1:6" ht="17.399999999999999" x14ac:dyDescent="0.25">
      <c r="A483" s="23">
        <f>1+A482</f>
        <v>482</v>
      </c>
      <c r="B483" s="22" t="s">
        <v>862</v>
      </c>
      <c r="C483" s="48" t="s">
        <v>856</v>
      </c>
      <c r="D483" s="64" t="s">
        <v>863</v>
      </c>
      <c r="E483" s="52" t="s">
        <v>864</v>
      </c>
      <c r="F483" s="56" t="s">
        <v>1062</v>
      </c>
    </row>
    <row r="484" spans="1:6" ht="17.399999999999999" x14ac:dyDescent="0.25">
      <c r="A484" s="23">
        <f>1+A483</f>
        <v>483</v>
      </c>
      <c r="B484" s="19" t="s">
        <v>1908</v>
      </c>
      <c r="C484" s="49" t="s">
        <v>856</v>
      </c>
      <c r="D484" s="44" t="s">
        <v>1879</v>
      </c>
      <c r="E484" s="27" t="s">
        <v>1880</v>
      </c>
      <c r="F484" s="27" t="s">
        <v>1929</v>
      </c>
    </row>
    <row r="485" spans="1:6" ht="34.799999999999997" x14ac:dyDescent="0.25">
      <c r="A485" s="23">
        <f>1+A484</f>
        <v>484</v>
      </c>
      <c r="B485" s="19" t="s">
        <v>2953</v>
      </c>
      <c r="C485" s="37" t="s">
        <v>856</v>
      </c>
      <c r="D485" s="27" t="s">
        <v>2954</v>
      </c>
      <c r="E485" s="27" t="s">
        <v>2955</v>
      </c>
      <c r="F485" s="27" t="s">
        <v>2980</v>
      </c>
    </row>
    <row r="486" spans="1:6" ht="17.399999999999999" x14ac:dyDescent="0.25">
      <c r="A486" s="23">
        <f>1+A485</f>
        <v>485</v>
      </c>
      <c r="B486" s="18" t="s">
        <v>189</v>
      </c>
      <c r="C486" s="48" t="s">
        <v>856</v>
      </c>
      <c r="D486" s="52" t="s">
        <v>190</v>
      </c>
      <c r="E486" s="62" t="s">
        <v>878</v>
      </c>
      <c r="F486" s="52" t="s">
        <v>1064</v>
      </c>
    </row>
    <row r="487" spans="1:6" ht="17.399999999999999" x14ac:dyDescent="0.25">
      <c r="A487" s="23">
        <f>1+A486</f>
        <v>486</v>
      </c>
      <c r="B487" s="19" t="s">
        <v>2930</v>
      </c>
      <c r="C487" s="37" t="s">
        <v>856</v>
      </c>
      <c r="D487" s="27" t="s">
        <v>2931</v>
      </c>
      <c r="E487" s="27" t="s">
        <v>2932</v>
      </c>
      <c r="F487" s="27" t="s">
        <v>1362</v>
      </c>
    </row>
    <row r="488" spans="1:6" ht="17.399999999999999" x14ac:dyDescent="0.25">
      <c r="A488" s="23">
        <f>1+A487</f>
        <v>487</v>
      </c>
      <c r="B488" s="19" t="s">
        <v>2911</v>
      </c>
      <c r="C488" s="37" t="s">
        <v>856</v>
      </c>
      <c r="D488" s="27" t="s">
        <v>2912</v>
      </c>
      <c r="E488" s="27" t="s">
        <v>2913</v>
      </c>
      <c r="F488" s="27" t="s">
        <v>2972</v>
      </c>
    </row>
    <row r="489" spans="1:6" ht="17.399999999999999" x14ac:dyDescent="0.25">
      <c r="A489" s="23">
        <f>1+A488</f>
        <v>488</v>
      </c>
      <c r="B489" s="18" t="s">
        <v>279</v>
      </c>
      <c r="C489" s="48" t="s">
        <v>856</v>
      </c>
      <c r="D489" s="52" t="s">
        <v>280</v>
      </c>
      <c r="E489" s="52" t="s">
        <v>739</v>
      </c>
      <c r="F489" s="56" t="s">
        <v>1042</v>
      </c>
    </row>
    <row r="490" spans="1:6" ht="39.6" x14ac:dyDescent="0.25">
      <c r="A490" s="23">
        <f>1+A489</f>
        <v>489</v>
      </c>
      <c r="B490" s="19" t="s">
        <v>3017</v>
      </c>
      <c r="C490" s="37" t="s">
        <v>856</v>
      </c>
      <c r="D490" s="27" t="s">
        <v>3018</v>
      </c>
      <c r="E490" s="10" t="s">
        <v>3019</v>
      </c>
      <c r="F490" s="27" t="s">
        <v>3184</v>
      </c>
    </row>
    <row r="491" spans="1:6" ht="34.799999999999997" x14ac:dyDescent="0.25">
      <c r="A491" s="23">
        <f>1+A490</f>
        <v>490</v>
      </c>
      <c r="B491" s="19" t="s">
        <v>2956</v>
      </c>
      <c r="C491" s="85" t="s">
        <v>856</v>
      </c>
      <c r="D491" s="27" t="s">
        <v>2957</v>
      </c>
      <c r="E491" s="27" t="s">
        <v>2958</v>
      </c>
      <c r="F491" s="27" t="s">
        <v>2981</v>
      </c>
    </row>
    <row r="492" spans="1:6" ht="17.399999999999999" x14ac:dyDescent="0.25">
      <c r="A492" s="23">
        <f>1+A491</f>
        <v>491</v>
      </c>
      <c r="B492" s="19" t="s">
        <v>3063</v>
      </c>
      <c r="C492" s="105" t="s">
        <v>856</v>
      </c>
      <c r="D492" s="27" t="s">
        <v>3064</v>
      </c>
      <c r="E492" s="27" t="s">
        <v>3065</v>
      </c>
      <c r="F492" s="27" t="s">
        <v>3219</v>
      </c>
    </row>
    <row r="493" spans="1:6" ht="17.399999999999999" x14ac:dyDescent="0.25">
      <c r="A493" s="23">
        <f>1+A492</f>
        <v>492</v>
      </c>
      <c r="B493" s="18" t="s">
        <v>750</v>
      </c>
      <c r="C493" s="104" t="s">
        <v>856</v>
      </c>
      <c r="D493" s="52" t="s">
        <v>751</v>
      </c>
      <c r="E493" s="52" t="s">
        <v>752</v>
      </c>
      <c r="F493" s="27" t="s">
        <v>876</v>
      </c>
    </row>
    <row r="494" spans="1:6" ht="17.399999999999999" x14ac:dyDescent="0.25">
      <c r="A494" s="23">
        <f>1+A493</f>
        <v>493</v>
      </c>
      <c r="B494" s="19" t="s">
        <v>1785</v>
      </c>
      <c r="C494" s="104" t="s">
        <v>856</v>
      </c>
      <c r="D494" s="27" t="s">
        <v>1503</v>
      </c>
      <c r="E494" s="27" t="s">
        <v>1504</v>
      </c>
      <c r="F494" s="27" t="s">
        <v>1528</v>
      </c>
    </row>
    <row r="495" spans="1:6" ht="17.399999999999999" x14ac:dyDescent="0.25">
      <c r="A495" s="23">
        <f>1+A494</f>
        <v>494</v>
      </c>
      <c r="B495" s="19" t="s">
        <v>3069</v>
      </c>
      <c r="C495" s="105" t="s">
        <v>856</v>
      </c>
      <c r="D495" s="27" t="s">
        <v>3070</v>
      </c>
      <c r="E495" s="27" t="s">
        <v>3071</v>
      </c>
      <c r="F495" s="27" t="s">
        <v>3166</v>
      </c>
    </row>
    <row r="496" spans="1:6" ht="17.399999999999999" x14ac:dyDescent="0.25">
      <c r="A496" s="23">
        <f>1+A495</f>
        <v>495</v>
      </c>
      <c r="B496" s="19" t="s">
        <v>2914</v>
      </c>
      <c r="C496" s="28" t="s">
        <v>856</v>
      </c>
      <c r="D496" s="27" t="s">
        <v>2915</v>
      </c>
      <c r="E496" s="27" t="s">
        <v>2916</v>
      </c>
      <c r="F496" s="27" t="s">
        <v>2973</v>
      </c>
    </row>
    <row r="497" spans="1:15" ht="17.399999999999999" x14ac:dyDescent="0.25">
      <c r="A497" s="23">
        <f>1+A496</f>
        <v>496</v>
      </c>
      <c r="B497" s="19" t="s">
        <v>172</v>
      </c>
      <c r="C497" s="104" t="s">
        <v>856</v>
      </c>
      <c r="D497" s="27" t="s">
        <v>526</v>
      </c>
      <c r="E497" s="52" t="s">
        <v>173</v>
      </c>
      <c r="F497" s="56" t="s">
        <v>173</v>
      </c>
    </row>
    <row r="498" spans="1:15" ht="39.6" x14ac:dyDescent="0.25">
      <c r="A498" s="23">
        <f>1+A497</f>
        <v>497</v>
      </c>
      <c r="B498" s="19" t="s">
        <v>2948</v>
      </c>
      <c r="C498" s="105" t="s">
        <v>856</v>
      </c>
      <c r="D498" s="27" t="s">
        <v>2216</v>
      </c>
      <c r="E498" s="10" t="s">
        <v>2949</v>
      </c>
      <c r="F498" s="27" t="s">
        <v>2979</v>
      </c>
    </row>
    <row r="499" spans="1:15" ht="17.399999999999999" x14ac:dyDescent="0.25">
      <c r="A499" s="23">
        <f>1+A498</f>
        <v>498</v>
      </c>
      <c r="B499" s="19" t="s">
        <v>2933</v>
      </c>
      <c r="C499" s="28" t="s">
        <v>856</v>
      </c>
      <c r="D499" s="27" t="s">
        <v>2934</v>
      </c>
      <c r="E499" s="27" t="s">
        <v>2935</v>
      </c>
      <c r="F499" s="27" t="s">
        <v>2976</v>
      </c>
    </row>
    <row r="500" spans="1:15" ht="17.399999999999999" x14ac:dyDescent="0.25">
      <c r="A500" s="23">
        <f>1+A499</f>
        <v>499</v>
      </c>
      <c r="B500" s="18" t="s">
        <v>281</v>
      </c>
      <c r="C500" s="45" t="s">
        <v>856</v>
      </c>
      <c r="D500" s="52" t="s">
        <v>282</v>
      </c>
      <c r="E500" s="52" t="s">
        <v>283</v>
      </c>
      <c r="F500" s="52" t="s">
        <v>1075</v>
      </c>
    </row>
    <row r="501" spans="1:15" ht="34.799999999999997" x14ac:dyDescent="0.25">
      <c r="A501" s="23">
        <f>1+A500</f>
        <v>500</v>
      </c>
      <c r="B501" s="18" t="s">
        <v>286</v>
      </c>
      <c r="C501" s="104" t="s">
        <v>856</v>
      </c>
      <c r="D501" s="52" t="s">
        <v>287</v>
      </c>
      <c r="E501" s="52" t="s">
        <v>536</v>
      </c>
      <c r="F501" s="52" t="s">
        <v>1366</v>
      </c>
    </row>
    <row r="502" spans="1:15" ht="17.399999999999999" x14ac:dyDescent="0.25">
      <c r="A502" s="23">
        <f>1+A501</f>
        <v>501</v>
      </c>
      <c r="B502" s="18" t="s">
        <v>673</v>
      </c>
      <c r="C502" s="104" t="s">
        <v>856</v>
      </c>
      <c r="D502" s="52" t="s">
        <v>674</v>
      </c>
      <c r="E502" s="52" t="s">
        <v>675</v>
      </c>
      <c r="F502" s="56" t="s">
        <v>675</v>
      </c>
    </row>
    <row r="503" spans="1:15" ht="17.399999999999999" x14ac:dyDescent="0.25">
      <c r="A503" s="23">
        <f>1+A502</f>
        <v>502</v>
      </c>
      <c r="B503" s="19" t="s">
        <v>2882</v>
      </c>
      <c r="C503" s="105" t="s">
        <v>856</v>
      </c>
      <c r="D503" s="27" t="s">
        <v>2883</v>
      </c>
      <c r="E503" s="27" t="s">
        <v>2884</v>
      </c>
      <c r="F503" s="27" t="s">
        <v>2990</v>
      </c>
    </row>
    <row r="504" spans="1:15" ht="27.6" x14ac:dyDescent="0.25">
      <c r="A504" s="23">
        <f>1+A503</f>
        <v>503</v>
      </c>
      <c r="B504" s="19" t="s">
        <v>2856</v>
      </c>
      <c r="C504" s="28" t="s">
        <v>856</v>
      </c>
      <c r="D504" s="27" t="s">
        <v>2857</v>
      </c>
      <c r="E504" s="27" t="s">
        <v>2858</v>
      </c>
      <c r="F504" s="27" t="s">
        <v>2984</v>
      </c>
      <c r="K504" s="3" t="s">
        <v>1992</v>
      </c>
      <c r="L504" s="3" t="s">
        <v>1993</v>
      </c>
      <c r="M504" s="3" t="s">
        <v>2002</v>
      </c>
      <c r="N504" s="3" t="s">
        <v>2001</v>
      </c>
      <c r="O504" s="3" t="s">
        <v>1935</v>
      </c>
    </row>
    <row r="505" spans="1:15" ht="17.399999999999999" x14ac:dyDescent="0.25">
      <c r="A505" s="23">
        <f>1+A504</f>
        <v>504</v>
      </c>
      <c r="B505" s="66" t="s">
        <v>2284</v>
      </c>
      <c r="C505" s="45" t="s">
        <v>856</v>
      </c>
      <c r="D505" s="44" t="s">
        <v>2274</v>
      </c>
      <c r="E505" s="27" t="s">
        <v>185</v>
      </c>
      <c r="F505" s="27" t="s">
        <v>2296</v>
      </c>
      <c r="K505" s="3" t="s">
        <v>1994</v>
      </c>
      <c r="L505" s="3" t="s">
        <v>1995</v>
      </c>
      <c r="M505" s="3" t="s">
        <v>2003</v>
      </c>
      <c r="N505" s="3" t="s">
        <v>2004</v>
      </c>
      <c r="O505" s="26" t="s">
        <v>560</v>
      </c>
    </row>
    <row r="506" spans="1:15" ht="17.399999999999999" x14ac:dyDescent="0.25">
      <c r="A506" s="23">
        <f>1+A505</f>
        <v>505</v>
      </c>
      <c r="B506" s="17" t="s">
        <v>1510</v>
      </c>
      <c r="C506" s="45" t="s">
        <v>856</v>
      </c>
      <c r="D506" s="27" t="s">
        <v>1511</v>
      </c>
      <c r="E506" s="27" t="s">
        <v>1512</v>
      </c>
      <c r="F506" s="27" t="s">
        <v>1532</v>
      </c>
      <c r="K506" s="3" t="s">
        <v>1996</v>
      </c>
      <c r="L506" s="3" t="s">
        <v>1997</v>
      </c>
      <c r="M506" s="3" t="s">
        <v>1998</v>
      </c>
      <c r="N506" s="3" t="s">
        <v>2005</v>
      </c>
      <c r="O506" s="26" t="s">
        <v>560</v>
      </c>
    </row>
    <row r="507" spans="1:15" ht="27.6" x14ac:dyDescent="0.25">
      <c r="A507" s="23">
        <f>1+A506</f>
        <v>506</v>
      </c>
      <c r="B507" s="18" t="s">
        <v>320</v>
      </c>
      <c r="C507" s="45" t="s">
        <v>856</v>
      </c>
      <c r="D507" s="52" t="s">
        <v>321</v>
      </c>
      <c r="E507" s="52" t="s">
        <v>322</v>
      </c>
      <c r="F507" s="56" t="s">
        <v>322</v>
      </c>
      <c r="K507" s="3" t="s">
        <v>1296</v>
      </c>
      <c r="L507" s="3" t="s">
        <v>1999</v>
      </c>
      <c r="M507" s="3" t="s">
        <v>2000</v>
      </c>
      <c r="N507" s="3" t="s">
        <v>1353</v>
      </c>
      <c r="O507" s="26" t="s">
        <v>560</v>
      </c>
    </row>
    <row r="508" spans="1:15" ht="22.2" customHeight="1" x14ac:dyDescent="0.25">
      <c r="A508" s="23">
        <f>1+A507</f>
        <v>507</v>
      </c>
      <c r="B508" s="102" t="s">
        <v>651</v>
      </c>
      <c r="C508" s="104" t="s">
        <v>856</v>
      </c>
      <c r="D508" s="109" t="s">
        <v>653</v>
      </c>
      <c r="E508" s="110" t="s">
        <v>299</v>
      </c>
      <c r="F508" s="62" t="s">
        <v>1080</v>
      </c>
      <c r="K508" s="3" t="s">
        <v>2006</v>
      </c>
      <c r="L508" s="3" t="s">
        <v>2007</v>
      </c>
      <c r="M508" s="3" t="s">
        <v>687</v>
      </c>
      <c r="N508" s="3" t="s">
        <v>1141</v>
      </c>
      <c r="O508" s="26" t="s">
        <v>860</v>
      </c>
    </row>
    <row r="509" spans="1:15" ht="22.2" customHeight="1" x14ac:dyDescent="0.25">
      <c r="A509" s="23">
        <f>1+A508</f>
        <v>508</v>
      </c>
      <c r="B509" s="19" t="s">
        <v>1948</v>
      </c>
      <c r="C509" s="45" t="s">
        <v>856</v>
      </c>
      <c r="D509" s="27" t="s">
        <v>1973</v>
      </c>
      <c r="E509" s="27" t="s">
        <v>1975</v>
      </c>
      <c r="F509" s="27" t="s">
        <v>1978</v>
      </c>
      <c r="K509" s="3" t="s">
        <v>2008</v>
      </c>
      <c r="L509" s="3" t="s">
        <v>2009</v>
      </c>
      <c r="M509" s="3" t="s">
        <v>2010</v>
      </c>
      <c r="N509" s="3" t="s">
        <v>2011</v>
      </c>
      <c r="O509" s="3" t="s">
        <v>1374</v>
      </c>
    </row>
    <row r="510" spans="1:15" ht="21" customHeight="1" x14ac:dyDescent="0.25">
      <c r="A510" s="23">
        <f>1+A509</f>
        <v>509</v>
      </c>
      <c r="B510" s="18" t="s">
        <v>799</v>
      </c>
      <c r="C510" s="45" t="s">
        <v>856</v>
      </c>
      <c r="D510" s="52" t="s">
        <v>800</v>
      </c>
      <c r="E510" s="52" t="s">
        <v>801</v>
      </c>
      <c r="F510" s="52" t="s">
        <v>1078</v>
      </c>
      <c r="K510" s="3" t="s">
        <v>2012</v>
      </c>
      <c r="L510" s="3" t="s">
        <v>2013</v>
      </c>
      <c r="M510" s="3" t="s">
        <v>2014</v>
      </c>
      <c r="N510" s="3" t="s">
        <v>2015</v>
      </c>
      <c r="O510" s="3" t="s">
        <v>1374</v>
      </c>
    </row>
    <row r="511" spans="1:15" ht="28.2" customHeight="1" x14ac:dyDescent="0.25">
      <c r="A511" s="23">
        <f>1+A510</f>
        <v>510</v>
      </c>
      <c r="B511" s="103" t="s">
        <v>332</v>
      </c>
      <c r="C511" s="104" t="s">
        <v>856</v>
      </c>
      <c r="D511" s="110" t="s">
        <v>333</v>
      </c>
      <c r="E511" s="110" t="s">
        <v>334</v>
      </c>
      <c r="F511" s="62" t="s">
        <v>1061</v>
      </c>
      <c r="K511" s="3" t="s">
        <v>2016</v>
      </c>
      <c r="L511" s="3" t="s">
        <v>2017</v>
      </c>
      <c r="M511" s="3" t="s">
        <v>654</v>
      </c>
      <c r="N511" s="3" t="s">
        <v>1031</v>
      </c>
      <c r="O511" s="3" t="s">
        <v>856</v>
      </c>
    </row>
    <row r="512" spans="1:15" ht="24" customHeight="1" thickBot="1" x14ac:dyDescent="0.3">
      <c r="A512" s="23">
        <f>1+A511</f>
        <v>511</v>
      </c>
      <c r="B512" s="89" t="s">
        <v>661</v>
      </c>
      <c r="C512" s="90" t="s">
        <v>856</v>
      </c>
      <c r="D512" s="91" t="s">
        <v>662</v>
      </c>
      <c r="E512" s="91" t="s">
        <v>663</v>
      </c>
      <c r="F512" s="91" t="s">
        <v>1030</v>
      </c>
      <c r="K512" s="3" t="s">
        <v>2018</v>
      </c>
      <c r="L512" s="3" t="s">
        <v>2019</v>
      </c>
      <c r="M512" s="3" t="s">
        <v>2020</v>
      </c>
      <c r="N512" s="3" t="s">
        <v>2021</v>
      </c>
      <c r="O512" s="3" t="s">
        <v>702</v>
      </c>
    </row>
    <row r="513" spans="1:15" ht="25.8" customHeight="1" thickTop="1" x14ac:dyDescent="0.25">
      <c r="A513" s="23">
        <f>1+A512</f>
        <v>512</v>
      </c>
      <c r="B513" s="19" t="s">
        <v>67</v>
      </c>
      <c r="C513" s="45" t="s">
        <v>857</v>
      </c>
      <c r="D513" s="52" t="s">
        <v>68</v>
      </c>
      <c r="E513" s="52" t="s">
        <v>547</v>
      </c>
      <c r="F513" s="52" t="s">
        <v>1117</v>
      </c>
      <c r="K513" s="3" t="s">
        <v>2022</v>
      </c>
      <c r="L513" s="3" t="s">
        <v>2027</v>
      </c>
      <c r="M513" s="3" t="s">
        <v>2023</v>
      </c>
      <c r="O513" s="3" t="s">
        <v>702</v>
      </c>
    </row>
    <row r="514" spans="1:15" ht="33" customHeight="1" x14ac:dyDescent="0.25">
      <c r="A514" s="23">
        <f>1+A513</f>
        <v>513</v>
      </c>
      <c r="B514" s="18" t="s">
        <v>436</v>
      </c>
      <c r="C514" s="45" t="s">
        <v>857</v>
      </c>
      <c r="D514" s="27" t="s">
        <v>501</v>
      </c>
      <c r="E514" s="52" t="s">
        <v>448</v>
      </c>
      <c r="F514" s="52" t="s">
        <v>1091</v>
      </c>
      <c r="K514" s="3" t="s">
        <v>2024</v>
      </c>
      <c r="L514" s="3" t="s">
        <v>2025</v>
      </c>
      <c r="M514" s="3" t="s">
        <v>2026</v>
      </c>
      <c r="N514" s="3" t="s">
        <v>2028</v>
      </c>
      <c r="O514" s="3" t="s">
        <v>702</v>
      </c>
    </row>
    <row r="515" spans="1:15" ht="17.399999999999999" x14ac:dyDescent="0.25">
      <c r="A515" s="23">
        <f>1+A514</f>
        <v>514</v>
      </c>
      <c r="B515" s="18" t="s">
        <v>440</v>
      </c>
      <c r="C515" s="45" t="s">
        <v>857</v>
      </c>
      <c r="D515" s="27" t="s">
        <v>505</v>
      </c>
      <c r="E515" s="52" t="s">
        <v>452</v>
      </c>
      <c r="F515" s="52" t="s">
        <v>1092</v>
      </c>
    </row>
    <row r="516" spans="1:15" ht="27.6" x14ac:dyDescent="0.25">
      <c r="A516" s="23">
        <f>1+A515</f>
        <v>515</v>
      </c>
      <c r="B516" s="102" t="s">
        <v>64</v>
      </c>
      <c r="C516" s="104" t="s">
        <v>857</v>
      </c>
      <c r="D516" s="110" t="s">
        <v>65</v>
      </c>
      <c r="E516" s="110" t="s">
        <v>66</v>
      </c>
      <c r="F516" s="110" t="s">
        <v>1131</v>
      </c>
      <c r="K516" s="3" t="s">
        <v>1942</v>
      </c>
      <c r="L516" s="3" t="s">
        <v>1943</v>
      </c>
      <c r="M516" s="3" t="s">
        <v>1944</v>
      </c>
      <c r="N516" s="3" t="s">
        <v>702</v>
      </c>
    </row>
    <row r="517" spans="1:15" ht="27.6" x14ac:dyDescent="0.25">
      <c r="A517" s="23">
        <f>1+A516</f>
        <v>516</v>
      </c>
      <c r="B517" s="19" t="s">
        <v>2545</v>
      </c>
      <c r="C517" s="28" t="s">
        <v>857</v>
      </c>
      <c r="D517" s="27" t="s">
        <v>2546</v>
      </c>
      <c r="E517" s="27" t="s">
        <v>2547</v>
      </c>
      <c r="F517" s="27" t="s">
        <v>2626</v>
      </c>
      <c r="K517" s="3" t="s">
        <v>1945</v>
      </c>
      <c r="L517" s="3" t="s">
        <v>1946</v>
      </c>
      <c r="M517" s="3" t="s">
        <v>1947</v>
      </c>
      <c r="N517" s="3" t="s">
        <v>1374</v>
      </c>
    </row>
    <row r="518" spans="1:15" ht="27.6" x14ac:dyDescent="0.25">
      <c r="A518" s="23">
        <f>1+A517</f>
        <v>517</v>
      </c>
      <c r="B518" s="19" t="s">
        <v>98</v>
      </c>
      <c r="C518" s="45" t="s">
        <v>857</v>
      </c>
      <c r="D518" s="52" t="s">
        <v>99</v>
      </c>
      <c r="E518" s="52" t="s">
        <v>100</v>
      </c>
      <c r="F518" s="52" t="s">
        <v>1130</v>
      </c>
      <c r="K518" s="3" t="s">
        <v>1948</v>
      </c>
      <c r="L518" s="3" t="s">
        <v>1949</v>
      </c>
      <c r="M518" s="3" t="s">
        <v>1950</v>
      </c>
      <c r="N518" s="3" t="s">
        <v>856</v>
      </c>
    </row>
    <row r="519" spans="1:15" ht="22.8" customHeight="1" x14ac:dyDescent="0.25">
      <c r="A519" s="23">
        <f>1+A518</f>
        <v>518</v>
      </c>
      <c r="B519" s="66" t="s">
        <v>2523</v>
      </c>
      <c r="C519" s="45" t="s">
        <v>857</v>
      </c>
      <c r="D519" s="27" t="s">
        <v>2524</v>
      </c>
      <c r="E519" s="27" t="s">
        <v>2525</v>
      </c>
      <c r="F519" s="27" t="s">
        <v>2621</v>
      </c>
      <c r="K519" s="3" t="s">
        <v>1951</v>
      </c>
      <c r="L519" s="3" t="s">
        <v>1952</v>
      </c>
      <c r="M519" s="3" t="s">
        <v>1953</v>
      </c>
      <c r="N519" s="3" t="s">
        <v>960</v>
      </c>
    </row>
    <row r="520" spans="1:15" ht="27.6" x14ac:dyDescent="0.25">
      <c r="A520" s="23">
        <f>1+A519</f>
        <v>519</v>
      </c>
      <c r="B520" s="102" t="s">
        <v>2533</v>
      </c>
      <c r="C520" s="105" t="s">
        <v>857</v>
      </c>
      <c r="D520" s="109" t="s">
        <v>2534</v>
      </c>
      <c r="E520" s="109" t="s">
        <v>2535</v>
      </c>
      <c r="F520" s="109" t="s">
        <v>2622</v>
      </c>
      <c r="K520" s="3" t="s">
        <v>1954</v>
      </c>
      <c r="L520" s="3" t="s">
        <v>1955</v>
      </c>
      <c r="M520" s="3" t="s">
        <v>1956</v>
      </c>
      <c r="N520" s="3" t="s">
        <v>560</v>
      </c>
    </row>
    <row r="521" spans="1:15" ht="24.6" customHeight="1" x14ac:dyDescent="0.25">
      <c r="A521" s="23">
        <f>1+A520</f>
        <v>520</v>
      </c>
      <c r="B521" s="19" t="s">
        <v>52</v>
      </c>
      <c r="C521" s="45" t="s">
        <v>857</v>
      </c>
      <c r="D521" s="52" t="s">
        <v>53</v>
      </c>
      <c r="E521" s="52" t="s">
        <v>54</v>
      </c>
      <c r="F521" s="52" t="s">
        <v>1125</v>
      </c>
      <c r="K521" s="3" t="s">
        <v>1957</v>
      </c>
      <c r="L521" s="3" t="s">
        <v>1958</v>
      </c>
      <c r="M521" s="3" t="s">
        <v>1959</v>
      </c>
      <c r="N521" s="3" t="s">
        <v>1474</v>
      </c>
    </row>
    <row r="522" spans="1:15" ht="17.399999999999999" x14ac:dyDescent="0.25">
      <c r="A522" s="23">
        <f>1+A521</f>
        <v>521</v>
      </c>
      <c r="B522" s="19" t="s">
        <v>1895</v>
      </c>
      <c r="C522" s="46" t="s">
        <v>857</v>
      </c>
      <c r="D522" s="44" t="s">
        <v>2257</v>
      </c>
      <c r="E522" s="27" t="s">
        <v>1857</v>
      </c>
      <c r="F522" s="27" t="s">
        <v>1919</v>
      </c>
      <c r="K522" s="3" t="s">
        <v>1960</v>
      </c>
      <c r="L522" s="3" t="s">
        <v>1961</v>
      </c>
      <c r="M522" s="3" t="s">
        <v>1962</v>
      </c>
      <c r="N522" s="3" t="s">
        <v>560</v>
      </c>
    </row>
    <row r="523" spans="1:15" ht="34.799999999999997" x14ac:dyDescent="0.25">
      <c r="A523" s="23">
        <f>1+A522</f>
        <v>522</v>
      </c>
      <c r="B523" s="19" t="s">
        <v>61</v>
      </c>
      <c r="C523" s="45" t="s">
        <v>857</v>
      </c>
      <c r="D523" s="52" t="s">
        <v>62</v>
      </c>
      <c r="E523" s="52" t="s">
        <v>63</v>
      </c>
      <c r="F523" s="52" t="s">
        <v>1121</v>
      </c>
      <c r="K523" s="3" t="s">
        <v>1963</v>
      </c>
      <c r="L523" s="3" t="s">
        <v>1964</v>
      </c>
      <c r="M523" s="3" t="s">
        <v>1965</v>
      </c>
      <c r="N523" s="3" t="s">
        <v>560</v>
      </c>
    </row>
    <row r="524" spans="1:15" ht="22.2" customHeight="1" x14ac:dyDescent="0.25">
      <c r="A524" s="23">
        <f>1+A523</f>
        <v>523</v>
      </c>
      <c r="B524" s="19" t="s">
        <v>117</v>
      </c>
      <c r="C524" s="45" t="s">
        <v>857</v>
      </c>
      <c r="D524" s="52" t="s">
        <v>118</v>
      </c>
      <c r="E524" s="52" t="s">
        <v>119</v>
      </c>
      <c r="F524" s="52" t="s">
        <v>1122</v>
      </c>
      <c r="K524" s="3" t="s">
        <v>1966</v>
      </c>
      <c r="L524" s="3" t="s">
        <v>1967</v>
      </c>
      <c r="M524" s="3" t="s">
        <v>1968</v>
      </c>
      <c r="N524" s="3" t="s">
        <v>560</v>
      </c>
    </row>
    <row r="525" spans="1:15" ht="33" customHeight="1" x14ac:dyDescent="0.25">
      <c r="A525" s="23">
        <f>1+A524</f>
        <v>524</v>
      </c>
      <c r="B525" s="19" t="s">
        <v>55</v>
      </c>
      <c r="C525" s="45" t="s">
        <v>857</v>
      </c>
      <c r="D525" s="52" t="s">
        <v>56</v>
      </c>
      <c r="E525" s="52" t="s">
        <v>57</v>
      </c>
      <c r="F525" s="52" t="s">
        <v>1126</v>
      </c>
      <c r="K525" s="3" t="s">
        <v>1969</v>
      </c>
      <c r="L525" s="3" t="s">
        <v>1970</v>
      </c>
      <c r="M525" s="3" t="s">
        <v>552</v>
      </c>
      <c r="N525" s="7" t="s">
        <v>860</v>
      </c>
    </row>
    <row r="526" spans="1:15" ht="34.799999999999997" x14ac:dyDescent="0.25">
      <c r="A526" s="23">
        <f>1+A525</f>
        <v>525</v>
      </c>
      <c r="B526" s="19" t="s">
        <v>58</v>
      </c>
      <c r="C526" s="45" t="s">
        <v>857</v>
      </c>
      <c r="D526" s="52" t="s">
        <v>59</v>
      </c>
      <c r="E526" s="52" t="s">
        <v>60</v>
      </c>
      <c r="F526" s="52" t="s">
        <v>1116</v>
      </c>
      <c r="K526" s="3" t="s">
        <v>1540</v>
      </c>
      <c r="L526" s="3" t="s">
        <v>1541</v>
      </c>
      <c r="M526" s="3" t="s">
        <v>2030</v>
      </c>
      <c r="N526" s="3" t="s">
        <v>1374</v>
      </c>
      <c r="O526" s="3" t="s">
        <v>2038</v>
      </c>
    </row>
    <row r="527" spans="1:15" ht="17.399999999999999" x14ac:dyDescent="0.25">
      <c r="A527" s="23">
        <f>1+A526</f>
        <v>526</v>
      </c>
      <c r="B527" s="18" t="s">
        <v>444</v>
      </c>
      <c r="C527" s="45" t="s">
        <v>857</v>
      </c>
      <c r="D527" s="27" t="s">
        <v>509</v>
      </c>
      <c r="E527" s="52" t="s">
        <v>455</v>
      </c>
      <c r="F527" s="52" t="s">
        <v>1094</v>
      </c>
      <c r="K527" s="3" t="s">
        <v>637</v>
      </c>
      <c r="L527" s="3" t="s">
        <v>638</v>
      </c>
      <c r="M527" s="3" t="s">
        <v>639</v>
      </c>
      <c r="N527" s="3" t="s">
        <v>960</v>
      </c>
      <c r="O527" s="3" t="s">
        <v>969</v>
      </c>
    </row>
    <row r="528" spans="1:15" ht="27.6" x14ac:dyDescent="0.25">
      <c r="A528" s="23">
        <f>1+A527</f>
        <v>527</v>
      </c>
      <c r="B528" s="19" t="s">
        <v>466</v>
      </c>
      <c r="C528" s="45" t="s">
        <v>857</v>
      </c>
      <c r="D528" s="27" t="s">
        <v>515</v>
      </c>
      <c r="E528" s="52" t="s">
        <v>469</v>
      </c>
      <c r="F528" s="52" t="s">
        <v>1087</v>
      </c>
      <c r="K528" s="3" t="s">
        <v>1545</v>
      </c>
      <c r="L528" s="3" t="s">
        <v>1546</v>
      </c>
      <c r="M528" s="3" t="s">
        <v>2031</v>
      </c>
      <c r="N528" s="3" t="s">
        <v>560</v>
      </c>
      <c r="O528" s="3" t="s">
        <v>2039</v>
      </c>
    </row>
    <row r="529" spans="1:15" ht="34.799999999999997" customHeight="1" x14ac:dyDescent="0.25">
      <c r="A529" s="23">
        <f>1+A528</f>
        <v>528</v>
      </c>
      <c r="B529" s="19" t="s">
        <v>464</v>
      </c>
      <c r="C529" s="45" t="s">
        <v>857</v>
      </c>
      <c r="D529" s="27" t="s">
        <v>513</v>
      </c>
      <c r="E529" s="52" t="s">
        <v>467</v>
      </c>
      <c r="F529" s="52" t="s">
        <v>1084</v>
      </c>
      <c r="K529" s="3" t="s">
        <v>1550</v>
      </c>
      <c r="L529" s="3" t="s">
        <v>2032</v>
      </c>
      <c r="M529" s="3" t="s">
        <v>2033</v>
      </c>
      <c r="N529" s="3" t="s">
        <v>960</v>
      </c>
      <c r="O529" s="3" t="s">
        <v>2040</v>
      </c>
    </row>
    <row r="530" spans="1:15" ht="25.2" customHeight="1" x14ac:dyDescent="0.25">
      <c r="A530" s="23">
        <f>1+A529</f>
        <v>529</v>
      </c>
      <c r="B530" s="19" t="s">
        <v>465</v>
      </c>
      <c r="C530" s="45" t="s">
        <v>857</v>
      </c>
      <c r="D530" s="27" t="s">
        <v>514</v>
      </c>
      <c r="E530" s="52" t="s">
        <v>468</v>
      </c>
      <c r="F530" s="52" t="s">
        <v>1083</v>
      </c>
      <c r="K530" s="3" t="s">
        <v>1552</v>
      </c>
      <c r="L530" s="3" t="s">
        <v>2034</v>
      </c>
      <c r="M530" s="3" t="s">
        <v>2035</v>
      </c>
      <c r="N530" s="3" t="s">
        <v>960</v>
      </c>
      <c r="O530" s="3" t="s">
        <v>2036</v>
      </c>
    </row>
    <row r="531" spans="1:15" ht="18.600000000000001" customHeight="1" x14ac:dyDescent="0.25">
      <c r="A531" s="23">
        <f>1+A530</f>
        <v>530</v>
      </c>
      <c r="B531" s="18" t="s">
        <v>879</v>
      </c>
      <c r="C531" s="45" t="s">
        <v>857</v>
      </c>
      <c r="D531" s="27" t="s">
        <v>881</v>
      </c>
      <c r="E531" s="52" t="s">
        <v>880</v>
      </c>
      <c r="F531" s="52" t="s">
        <v>1093</v>
      </c>
      <c r="K531" s="3" t="s">
        <v>583</v>
      </c>
      <c r="L531" s="3" t="s">
        <v>584</v>
      </c>
      <c r="M531" s="3" t="s">
        <v>2037</v>
      </c>
      <c r="N531" s="3" t="s">
        <v>960</v>
      </c>
      <c r="O531" s="3" t="s">
        <v>1589</v>
      </c>
    </row>
    <row r="532" spans="1:15" ht="27.6" x14ac:dyDescent="0.25">
      <c r="A532" s="23">
        <f>1+A531</f>
        <v>531</v>
      </c>
      <c r="B532" s="18" t="s">
        <v>422</v>
      </c>
      <c r="C532" s="45" t="s">
        <v>857</v>
      </c>
      <c r="D532" s="27" t="s">
        <v>494</v>
      </c>
      <c r="E532" s="52" t="s">
        <v>429</v>
      </c>
      <c r="F532" s="52" t="s">
        <v>1123</v>
      </c>
      <c r="K532" s="3" t="s">
        <v>1557</v>
      </c>
      <c r="L532" s="3" t="s">
        <v>1558</v>
      </c>
      <c r="M532" s="3" t="s">
        <v>2044</v>
      </c>
      <c r="N532" s="3" t="s">
        <v>1374</v>
      </c>
      <c r="O532" s="3" t="s">
        <v>2043</v>
      </c>
    </row>
    <row r="533" spans="1:15" ht="27.6" x14ac:dyDescent="0.25">
      <c r="A533" s="23">
        <f>1+A532</f>
        <v>532</v>
      </c>
      <c r="B533" s="18" t="s">
        <v>416</v>
      </c>
      <c r="C533" s="45" t="s">
        <v>857</v>
      </c>
      <c r="D533" s="52" t="s">
        <v>519</v>
      </c>
      <c r="E533" s="52" t="s">
        <v>429</v>
      </c>
      <c r="F533" s="52" t="s">
        <v>1123</v>
      </c>
      <c r="K533" s="3" t="s">
        <v>1559</v>
      </c>
      <c r="L533" s="3" t="s">
        <v>1560</v>
      </c>
      <c r="M533" s="3" t="s">
        <v>1985</v>
      </c>
      <c r="N533" s="3" t="s">
        <v>560</v>
      </c>
      <c r="O533" s="3" t="s">
        <v>2042</v>
      </c>
    </row>
    <row r="534" spans="1:15" ht="27.6" x14ac:dyDescent="0.25">
      <c r="A534" s="23">
        <f>1+A533</f>
        <v>533</v>
      </c>
      <c r="B534" s="18" t="s">
        <v>419</v>
      </c>
      <c r="C534" s="45" t="s">
        <v>857</v>
      </c>
      <c r="D534" s="27" t="s">
        <v>490</v>
      </c>
      <c r="E534" s="52" t="s">
        <v>426</v>
      </c>
      <c r="F534" s="52" t="s">
        <v>1105</v>
      </c>
      <c r="K534" s="3" t="s">
        <v>1561</v>
      </c>
      <c r="L534" s="3" t="s">
        <v>2045</v>
      </c>
      <c r="M534" s="3" t="s">
        <v>2046</v>
      </c>
      <c r="N534" s="3" t="s">
        <v>1374</v>
      </c>
      <c r="O534" s="3" t="s">
        <v>2041</v>
      </c>
    </row>
    <row r="535" spans="1:15" ht="27.6" x14ac:dyDescent="0.25">
      <c r="A535" s="23">
        <f>1+A534</f>
        <v>534</v>
      </c>
      <c r="B535" s="19" t="s">
        <v>413</v>
      </c>
      <c r="C535" s="45" t="s">
        <v>857</v>
      </c>
      <c r="D535" s="52" t="s">
        <v>516</v>
      </c>
      <c r="E535" s="52" t="s">
        <v>426</v>
      </c>
      <c r="F535" s="52" t="s">
        <v>1105</v>
      </c>
      <c r="K535" s="3" t="s">
        <v>1563</v>
      </c>
      <c r="L535" s="3" t="s">
        <v>2047</v>
      </c>
      <c r="M535" s="3" t="s">
        <v>1564</v>
      </c>
      <c r="N535" s="3" t="s">
        <v>560</v>
      </c>
      <c r="O535" s="3" t="s">
        <v>1591</v>
      </c>
    </row>
    <row r="536" spans="1:15" ht="25.2" customHeight="1" x14ac:dyDescent="0.25">
      <c r="A536" s="23">
        <f>1+A535</f>
        <v>535</v>
      </c>
      <c r="B536" s="18" t="s">
        <v>420</v>
      </c>
      <c r="C536" s="45" t="s">
        <v>857</v>
      </c>
      <c r="D536" s="27" t="s">
        <v>491</v>
      </c>
      <c r="E536" s="52" t="s">
        <v>427</v>
      </c>
      <c r="F536" s="52" t="s">
        <v>1127</v>
      </c>
      <c r="K536" s="3" t="s">
        <v>1568</v>
      </c>
      <c r="L536" s="3" t="s">
        <v>2048</v>
      </c>
      <c r="M536" s="3" t="s">
        <v>2049</v>
      </c>
      <c r="N536" s="3" t="s">
        <v>859</v>
      </c>
      <c r="O536" s="3" t="s">
        <v>2053</v>
      </c>
    </row>
    <row r="537" spans="1:15" ht="24" customHeight="1" x14ac:dyDescent="0.25">
      <c r="A537" s="23">
        <f>1+A536</f>
        <v>536</v>
      </c>
      <c r="B537" s="19" t="s">
        <v>414</v>
      </c>
      <c r="C537" s="45" t="s">
        <v>857</v>
      </c>
      <c r="D537" s="52" t="s">
        <v>517</v>
      </c>
      <c r="E537" s="52" t="s">
        <v>427</v>
      </c>
      <c r="F537" s="52" t="s">
        <v>1127</v>
      </c>
      <c r="K537" s="3" t="s">
        <v>2050</v>
      </c>
      <c r="L537" s="3" t="s">
        <v>2051</v>
      </c>
      <c r="M537" s="3" t="s">
        <v>2052</v>
      </c>
      <c r="N537" s="3" t="s">
        <v>960</v>
      </c>
      <c r="O537" s="3" t="s">
        <v>2054</v>
      </c>
    </row>
    <row r="538" spans="1:15" ht="27.6" x14ac:dyDescent="0.25">
      <c r="A538" s="23">
        <f>1+A537</f>
        <v>537</v>
      </c>
      <c r="B538" s="18" t="s">
        <v>421</v>
      </c>
      <c r="C538" s="45" t="s">
        <v>857</v>
      </c>
      <c r="D538" s="27" t="s">
        <v>492</v>
      </c>
      <c r="E538" s="52" t="s">
        <v>493</v>
      </c>
      <c r="F538" s="52" t="s">
        <v>1129</v>
      </c>
      <c r="K538" s="3" t="s">
        <v>136</v>
      </c>
      <c r="L538" s="3" t="s">
        <v>137</v>
      </c>
      <c r="M538" s="42" t="s">
        <v>2055</v>
      </c>
      <c r="N538" s="3" t="s">
        <v>1935</v>
      </c>
      <c r="O538" s="42" t="s">
        <v>2056</v>
      </c>
    </row>
    <row r="539" spans="1:15" ht="22.2" customHeight="1" x14ac:dyDescent="0.25">
      <c r="A539" s="23">
        <f>1+A538</f>
        <v>538</v>
      </c>
      <c r="B539" s="18" t="s">
        <v>415</v>
      </c>
      <c r="C539" s="45" t="s">
        <v>857</v>
      </c>
      <c r="D539" s="52" t="s">
        <v>518</v>
      </c>
      <c r="E539" s="52" t="s">
        <v>428</v>
      </c>
      <c r="F539" s="52" t="s">
        <v>1129</v>
      </c>
      <c r="K539" s="3" t="s">
        <v>2057</v>
      </c>
      <c r="L539" s="3" t="s">
        <v>2058</v>
      </c>
      <c r="M539" s="3" t="s">
        <v>2059</v>
      </c>
      <c r="N539" s="3" t="s">
        <v>960</v>
      </c>
      <c r="O539" s="3" t="s">
        <v>2060</v>
      </c>
    </row>
    <row r="540" spans="1:15" ht="27.6" x14ac:dyDescent="0.25">
      <c r="A540" s="23">
        <f>1+A539</f>
        <v>539</v>
      </c>
      <c r="B540" s="18" t="s">
        <v>424</v>
      </c>
      <c r="C540" s="45" t="s">
        <v>857</v>
      </c>
      <c r="D540" s="27" t="s">
        <v>496</v>
      </c>
      <c r="E540" s="52" t="s">
        <v>431</v>
      </c>
      <c r="F540" s="52" t="s">
        <v>1112</v>
      </c>
      <c r="K540" s="3" t="s">
        <v>1577</v>
      </c>
      <c r="L540" s="3" t="s">
        <v>2061</v>
      </c>
      <c r="M540" s="3" t="s">
        <v>2062</v>
      </c>
      <c r="N540" s="3" t="s">
        <v>1374</v>
      </c>
      <c r="O540" s="3" t="s">
        <v>2063</v>
      </c>
    </row>
    <row r="541" spans="1:15" ht="24" customHeight="1" x14ac:dyDescent="0.25">
      <c r="A541" s="23">
        <f>1+A540</f>
        <v>540</v>
      </c>
      <c r="B541" s="18" t="s">
        <v>418</v>
      </c>
      <c r="C541" s="45" t="s">
        <v>857</v>
      </c>
      <c r="D541" s="52" t="s">
        <v>521</v>
      </c>
      <c r="E541" s="52" t="s">
        <v>431</v>
      </c>
      <c r="F541" s="52" t="s">
        <v>1112</v>
      </c>
      <c r="K541" s="3" t="s">
        <v>2064</v>
      </c>
      <c r="L541" s="3" t="s">
        <v>2065</v>
      </c>
      <c r="M541" s="3" t="s">
        <v>2066</v>
      </c>
      <c r="N541" s="3" t="s">
        <v>702</v>
      </c>
      <c r="O541" s="3" t="s">
        <v>2067</v>
      </c>
    </row>
    <row r="542" spans="1:15" ht="22.2" customHeight="1" x14ac:dyDescent="0.25">
      <c r="A542" s="23">
        <f>1+A541</f>
        <v>541</v>
      </c>
      <c r="B542" s="18" t="s">
        <v>425</v>
      </c>
      <c r="C542" s="45" t="s">
        <v>857</v>
      </c>
      <c r="D542" s="27" t="s">
        <v>497</v>
      </c>
      <c r="E542" s="52" t="s">
        <v>432</v>
      </c>
      <c r="F542" s="52" t="s">
        <v>1114</v>
      </c>
      <c r="K542" s="3" t="s">
        <v>2068</v>
      </c>
      <c r="L542" s="3" t="s">
        <v>2069</v>
      </c>
      <c r="M542" s="3" t="s">
        <v>2074</v>
      </c>
      <c r="N542" s="3" t="s">
        <v>1374</v>
      </c>
      <c r="O542" s="3" t="s">
        <v>2070</v>
      </c>
    </row>
    <row r="543" spans="1:15" ht="22.8" customHeight="1" x14ac:dyDescent="0.25">
      <c r="A543" s="23">
        <f>1+A542</f>
        <v>542</v>
      </c>
      <c r="B543" s="18" t="s">
        <v>550</v>
      </c>
      <c r="C543" s="45" t="s">
        <v>857</v>
      </c>
      <c r="D543" s="52" t="s">
        <v>522</v>
      </c>
      <c r="E543" s="52" t="s">
        <v>432</v>
      </c>
      <c r="F543" s="52" t="s">
        <v>1114</v>
      </c>
      <c r="K543" s="3" t="s">
        <v>2071</v>
      </c>
      <c r="L543" s="3" t="s">
        <v>2072</v>
      </c>
      <c r="M543" s="3" t="s">
        <v>2073</v>
      </c>
      <c r="N543" s="3" t="s">
        <v>1374</v>
      </c>
      <c r="O543" s="3" t="s">
        <v>2075</v>
      </c>
    </row>
    <row r="544" spans="1:15" ht="19.8" customHeight="1" x14ac:dyDescent="0.25">
      <c r="A544" s="23">
        <f>1+A543</f>
        <v>543</v>
      </c>
      <c r="B544" s="18" t="s">
        <v>423</v>
      </c>
      <c r="C544" s="45" t="s">
        <v>857</v>
      </c>
      <c r="D544" s="27" t="s">
        <v>495</v>
      </c>
      <c r="E544" s="52" t="s">
        <v>430</v>
      </c>
      <c r="F544" s="52" t="s">
        <v>1096</v>
      </c>
      <c r="K544" s="3" t="s">
        <v>1581</v>
      </c>
      <c r="L544" s="3" t="s">
        <v>2076</v>
      </c>
      <c r="M544" s="3" t="s">
        <v>2077</v>
      </c>
      <c r="N544" s="3" t="s">
        <v>1374</v>
      </c>
      <c r="O544" s="3" t="s">
        <v>1582</v>
      </c>
    </row>
    <row r="545" spans="1:15" ht="23.4" customHeight="1" x14ac:dyDescent="0.25">
      <c r="A545" s="23">
        <f>1+A544</f>
        <v>544</v>
      </c>
      <c r="B545" s="18" t="s">
        <v>417</v>
      </c>
      <c r="C545" s="45" t="s">
        <v>857</v>
      </c>
      <c r="D545" s="52" t="s">
        <v>520</v>
      </c>
      <c r="E545" s="52" t="s">
        <v>430</v>
      </c>
      <c r="F545" s="52" t="s">
        <v>1096</v>
      </c>
      <c r="K545" s="3" t="s">
        <v>2078</v>
      </c>
      <c r="L545" s="3" t="s">
        <v>2079</v>
      </c>
      <c r="M545" s="3" t="s">
        <v>2080</v>
      </c>
      <c r="N545" s="3" t="s">
        <v>1374</v>
      </c>
      <c r="O545" s="3" t="s">
        <v>1599</v>
      </c>
    </row>
    <row r="546" spans="1:15" ht="17.399999999999999" x14ac:dyDescent="0.25">
      <c r="A546" s="23">
        <f>1+A545</f>
        <v>545</v>
      </c>
      <c r="B546" s="19" t="s">
        <v>109</v>
      </c>
      <c r="C546" s="45" t="s">
        <v>857</v>
      </c>
      <c r="D546" s="52" t="s">
        <v>110</v>
      </c>
      <c r="E546" s="52" t="s">
        <v>703</v>
      </c>
      <c r="F546" s="52" t="s">
        <v>1118</v>
      </c>
    </row>
    <row r="547" spans="1:15" ht="21" customHeight="1" x14ac:dyDescent="0.25">
      <c r="A547" s="23">
        <f>1+A546</f>
        <v>546</v>
      </c>
      <c r="B547" s="19" t="s">
        <v>114</v>
      </c>
      <c r="C547" s="45" t="s">
        <v>857</v>
      </c>
      <c r="D547" s="52" t="s">
        <v>115</v>
      </c>
      <c r="E547" s="52" t="s">
        <v>116</v>
      </c>
      <c r="F547" s="52" t="s">
        <v>1119</v>
      </c>
    </row>
    <row r="548" spans="1:15" ht="19.8" customHeight="1" x14ac:dyDescent="0.25">
      <c r="A548" s="23">
        <f>1+A547</f>
        <v>547</v>
      </c>
      <c r="B548" s="19" t="s">
        <v>101</v>
      </c>
      <c r="C548" s="45" t="s">
        <v>857</v>
      </c>
      <c r="D548" s="52" t="s">
        <v>102</v>
      </c>
      <c r="E548" s="52" t="s">
        <v>103</v>
      </c>
      <c r="F548" s="52" t="s">
        <v>1120</v>
      </c>
    </row>
    <row r="549" spans="1:15" ht="21" customHeight="1" x14ac:dyDescent="0.25">
      <c r="A549" s="23">
        <f>1+A548</f>
        <v>548</v>
      </c>
      <c r="B549" s="19" t="s">
        <v>459</v>
      </c>
      <c r="C549" s="45" t="s">
        <v>857</v>
      </c>
      <c r="D549" s="27" t="s">
        <v>512</v>
      </c>
      <c r="E549" s="52" t="s">
        <v>461</v>
      </c>
      <c r="F549" s="52" t="s">
        <v>1088</v>
      </c>
    </row>
    <row r="550" spans="1:15" ht="21.6" customHeight="1" x14ac:dyDescent="0.25">
      <c r="A550" s="23">
        <f>1+A549</f>
        <v>549</v>
      </c>
      <c r="B550" s="19" t="s">
        <v>457</v>
      </c>
      <c r="C550" s="45" t="s">
        <v>857</v>
      </c>
      <c r="D550" s="27" t="s">
        <v>510</v>
      </c>
      <c r="E550" s="52" t="s">
        <v>462</v>
      </c>
      <c r="F550" s="52" t="s">
        <v>1085</v>
      </c>
    </row>
    <row r="551" spans="1:15" ht="22.2" customHeight="1" x14ac:dyDescent="0.25">
      <c r="A551" s="23">
        <f>1+A550</f>
        <v>550</v>
      </c>
      <c r="B551" s="19" t="s">
        <v>69</v>
      </c>
      <c r="C551" s="45" t="s">
        <v>857</v>
      </c>
      <c r="D551" s="52" t="s">
        <v>70</v>
      </c>
      <c r="E551" s="52" t="s">
        <v>71</v>
      </c>
      <c r="F551" s="52" t="s">
        <v>1085</v>
      </c>
    </row>
    <row r="552" spans="1:15" ht="17.399999999999999" x14ac:dyDescent="0.25">
      <c r="A552" s="23">
        <f>1+A551</f>
        <v>551</v>
      </c>
      <c r="B552" s="19" t="s">
        <v>458</v>
      </c>
      <c r="C552" s="45" t="s">
        <v>857</v>
      </c>
      <c r="D552" s="27" t="s">
        <v>511</v>
      </c>
      <c r="E552" s="52" t="s">
        <v>463</v>
      </c>
      <c r="F552" s="52" t="s">
        <v>1086</v>
      </c>
    </row>
    <row r="553" spans="1:15" ht="17.399999999999999" x14ac:dyDescent="0.25">
      <c r="A553" s="23">
        <f>1+A552</f>
        <v>552</v>
      </c>
      <c r="B553" s="19" t="s">
        <v>120</v>
      </c>
      <c r="C553" s="45" t="s">
        <v>857</v>
      </c>
      <c r="D553" s="52" t="s">
        <v>485</v>
      </c>
      <c r="E553" s="52" t="s">
        <v>460</v>
      </c>
      <c r="F553" s="52" t="s">
        <v>1090</v>
      </c>
    </row>
    <row r="554" spans="1:15" ht="17.399999999999999" x14ac:dyDescent="0.25">
      <c r="A554" s="23">
        <f>1+A553</f>
        <v>553</v>
      </c>
      <c r="B554" s="18" t="s">
        <v>434</v>
      </c>
      <c r="C554" s="45" t="s">
        <v>857</v>
      </c>
      <c r="D554" s="27" t="s">
        <v>499</v>
      </c>
      <c r="E554" s="52" t="s">
        <v>446</v>
      </c>
      <c r="F554" s="52" t="s">
        <v>1095</v>
      </c>
    </row>
    <row r="555" spans="1:15" ht="21.6" customHeight="1" x14ac:dyDescent="0.25">
      <c r="A555" s="23">
        <f>1+A554</f>
        <v>554</v>
      </c>
      <c r="B555" s="19" t="s">
        <v>433</v>
      </c>
      <c r="C555" s="45" t="s">
        <v>857</v>
      </c>
      <c r="D555" s="27" t="s">
        <v>498</v>
      </c>
      <c r="E555" s="52" t="s">
        <v>445</v>
      </c>
      <c r="F555" s="52" t="s">
        <v>1097</v>
      </c>
    </row>
    <row r="556" spans="1:15" ht="19.8" customHeight="1" x14ac:dyDescent="0.25">
      <c r="A556" s="23">
        <f>1+A555</f>
        <v>555</v>
      </c>
      <c r="B556" s="19" t="s">
        <v>3029</v>
      </c>
      <c r="C556" s="28" t="s">
        <v>857</v>
      </c>
      <c r="D556" s="27" t="s">
        <v>3030</v>
      </c>
      <c r="E556" s="27" t="s">
        <v>3031</v>
      </c>
      <c r="F556" s="27" t="s">
        <v>2305</v>
      </c>
    </row>
    <row r="557" spans="1:15" ht="17.399999999999999" x14ac:dyDescent="0.25">
      <c r="A557" s="23">
        <f>1+A556</f>
        <v>556</v>
      </c>
      <c r="B557" s="18" t="s">
        <v>356</v>
      </c>
      <c r="C557" s="45" t="s">
        <v>857</v>
      </c>
      <c r="D557" s="52" t="s">
        <v>357</v>
      </c>
      <c r="E557" s="52" t="s">
        <v>358</v>
      </c>
      <c r="F557" s="52" t="s">
        <v>1110</v>
      </c>
    </row>
    <row r="558" spans="1:15" ht="31.8" customHeight="1" x14ac:dyDescent="0.25">
      <c r="A558" s="23">
        <f>1+A557</f>
        <v>557</v>
      </c>
      <c r="B558" s="18" t="s">
        <v>439</v>
      </c>
      <c r="C558" s="45" t="s">
        <v>857</v>
      </c>
      <c r="D558" s="27" t="s">
        <v>504</v>
      </c>
      <c r="E558" s="52" t="s">
        <v>451</v>
      </c>
      <c r="F558" s="52" t="s">
        <v>1098</v>
      </c>
    </row>
    <row r="559" spans="1:15" ht="18" customHeight="1" x14ac:dyDescent="0.25">
      <c r="A559" s="23">
        <f>1+A558</f>
        <v>558</v>
      </c>
      <c r="B559" s="18" t="s">
        <v>438</v>
      </c>
      <c r="C559" s="45" t="s">
        <v>857</v>
      </c>
      <c r="D559" s="27" t="s">
        <v>503</v>
      </c>
      <c r="E559" s="52" t="s">
        <v>450</v>
      </c>
      <c r="F559" s="52" t="s">
        <v>1099</v>
      </c>
    </row>
    <row r="560" spans="1:15" ht="21" customHeight="1" x14ac:dyDescent="0.25">
      <c r="A560" s="23">
        <f>1+A559</f>
        <v>559</v>
      </c>
      <c r="B560" s="19" t="s">
        <v>111</v>
      </c>
      <c r="C560" s="45" t="s">
        <v>857</v>
      </c>
      <c r="D560" s="52" t="s">
        <v>112</v>
      </c>
      <c r="E560" s="52" t="s">
        <v>113</v>
      </c>
      <c r="F560" s="52" t="s">
        <v>1101</v>
      </c>
    </row>
    <row r="561" spans="1:6" ht="20.399999999999999" customHeight="1" x14ac:dyDescent="0.25">
      <c r="A561" s="23">
        <f>1+A560</f>
        <v>560</v>
      </c>
      <c r="B561" s="19" t="s">
        <v>107</v>
      </c>
      <c r="C561" s="45" t="s">
        <v>857</v>
      </c>
      <c r="D561" s="52" t="s">
        <v>108</v>
      </c>
      <c r="E561" s="52" t="s">
        <v>548</v>
      </c>
      <c r="F561" s="52" t="s">
        <v>1101</v>
      </c>
    </row>
    <row r="562" spans="1:6" ht="21" customHeight="1" x14ac:dyDescent="0.25">
      <c r="A562" s="23">
        <f>1+A561</f>
        <v>561</v>
      </c>
      <c r="B562" s="19" t="s">
        <v>104</v>
      </c>
      <c r="C562" s="45" t="s">
        <v>857</v>
      </c>
      <c r="D562" s="52" t="s">
        <v>105</v>
      </c>
      <c r="E562" s="52" t="s">
        <v>106</v>
      </c>
      <c r="F562" s="52" t="s">
        <v>1107</v>
      </c>
    </row>
    <row r="563" spans="1:6" ht="17.399999999999999" x14ac:dyDescent="0.25">
      <c r="A563" s="23">
        <f>1+A562</f>
        <v>562</v>
      </c>
      <c r="B563" s="18" t="s">
        <v>437</v>
      </c>
      <c r="C563" s="45" t="s">
        <v>857</v>
      </c>
      <c r="D563" s="27" t="s">
        <v>502</v>
      </c>
      <c r="E563" s="52" t="s">
        <v>449</v>
      </c>
      <c r="F563" s="52" t="s">
        <v>1104</v>
      </c>
    </row>
    <row r="564" spans="1:6" ht="17.399999999999999" x14ac:dyDescent="0.25">
      <c r="A564" s="23">
        <f>1+A563</f>
        <v>563</v>
      </c>
      <c r="B564" s="18" t="s">
        <v>435</v>
      </c>
      <c r="C564" s="45" t="s">
        <v>857</v>
      </c>
      <c r="D564" s="27" t="s">
        <v>500</v>
      </c>
      <c r="E564" s="52" t="s">
        <v>447</v>
      </c>
      <c r="F564" s="52" t="s">
        <v>1103</v>
      </c>
    </row>
    <row r="565" spans="1:6" ht="17.399999999999999" x14ac:dyDescent="0.25">
      <c r="A565" s="23">
        <f>1+A564</f>
        <v>564</v>
      </c>
      <c r="B565" s="19" t="s">
        <v>1428</v>
      </c>
      <c r="C565" s="45" t="s">
        <v>857</v>
      </c>
      <c r="D565" s="27" t="s">
        <v>1429</v>
      </c>
      <c r="E565" s="27" t="s">
        <v>2592</v>
      </c>
      <c r="F565" s="27" t="s">
        <v>2720</v>
      </c>
    </row>
    <row r="566" spans="1:6" ht="17.399999999999999" x14ac:dyDescent="0.25">
      <c r="A566" s="23">
        <f>1+A565</f>
        <v>565</v>
      </c>
      <c r="B566" s="19" t="s">
        <v>2590</v>
      </c>
      <c r="C566" s="28" t="s">
        <v>857</v>
      </c>
      <c r="D566" s="27" t="s">
        <v>2591</v>
      </c>
      <c r="E566" s="27" t="s">
        <v>2592</v>
      </c>
      <c r="F566" s="27" t="s">
        <v>3263</v>
      </c>
    </row>
    <row r="567" spans="1:6" ht="17.399999999999999" x14ac:dyDescent="0.25">
      <c r="A567" s="23">
        <f>1+A566</f>
        <v>566</v>
      </c>
      <c r="B567" s="19" t="s">
        <v>2593</v>
      </c>
      <c r="C567" s="28" t="s">
        <v>857</v>
      </c>
      <c r="D567" s="27" t="s">
        <v>2594</v>
      </c>
      <c r="E567" s="27" t="s">
        <v>2595</v>
      </c>
      <c r="F567" s="27" t="s">
        <v>2710</v>
      </c>
    </row>
    <row r="568" spans="1:6" ht="17.399999999999999" x14ac:dyDescent="0.25">
      <c r="A568" s="23">
        <f>1+A567</f>
        <v>567</v>
      </c>
      <c r="B568" s="19" t="s">
        <v>95</v>
      </c>
      <c r="C568" s="45" t="s">
        <v>857</v>
      </c>
      <c r="D568" s="52" t="s">
        <v>96</v>
      </c>
      <c r="E568" s="52" t="s">
        <v>97</v>
      </c>
      <c r="F568" s="52" t="s">
        <v>1106</v>
      </c>
    </row>
    <row r="569" spans="1:6" ht="17.399999999999999" x14ac:dyDescent="0.25">
      <c r="A569" s="23">
        <f>1+A568</f>
        <v>568</v>
      </c>
      <c r="B569" s="18" t="s">
        <v>362</v>
      </c>
      <c r="C569" s="45" t="s">
        <v>857</v>
      </c>
      <c r="D569" s="52" t="s">
        <v>363</v>
      </c>
      <c r="E569" s="52" t="s">
        <v>364</v>
      </c>
      <c r="F569" s="52" t="s">
        <v>1102</v>
      </c>
    </row>
    <row r="570" spans="1:6" ht="17.399999999999999" x14ac:dyDescent="0.25">
      <c r="A570" s="23">
        <f>1+A569</f>
        <v>569</v>
      </c>
      <c r="B570" s="17" t="s">
        <v>18</v>
      </c>
      <c r="C570" s="45" t="s">
        <v>857</v>
      </c>
      <c r="D570" s="27" t="s">
        <v>1377</v>
      </c>
      <c r="E570" s="27" t="s">
        <v>19</v>
      </c>
      <c r="F570" s="27" t="s">
        <v>1108</v>
      </c>
    </row>
    <row r="571" spans="1:6" ht="34.799999999999997" x14ac:dyDescent="0.25">
      <c r="A571" s="23">
        <f>1+A570</f>
        <v>570</v>
      </c>
      <c r="B571" s="19" t="s">
        <v>2638</v>
      </c>
      <c r="C571" s="28" t="s">
        <v>857</v>
      </c>
      <c r="D571" s="27" t="s">
        <v>2639</v>
      </c>
      <c r="E571" s="27" t="s">
        <v>2640</v>
      </c>
      <c r="F571" s="27" t="s">
        <v>2734</v>
      </c>
    </row>
    <row r="572" spans="1:6" ht="17.399999999999999" x14ac:dyDescent="0.25">
      <c r="A572" s="23">
        <f>1+A571</f>
        <v>571</v>
      </c>
      <c r="B572" s="18" t="s">
        <v>443</v>
      </c>
      <c r="C572" s="45" t="s">
        <v>857</v>
      </c>
      <c r="D572" s="27" t="s">
        <v>508</v>
      </c>
      <c r="E572" s="52" t="s">
        <v>454</v>
      </c>
      <c r="F572" s="52" t="s">
        <v>1109</v>
      </c>
    </row>
    <row r="573" spans="1:6" ht="17.399999999999999" x14ac:dyDescent="0.25">
      <c r="A573" s="23">
        <f>1+A572</f>
        <v>572</v>
      </c>
      <c r="B573" s="19" t="s">
        <v>2548</v>
      </c>
      <c r="C573" s="28" t="s">
        <v>857</v>
      </c>
      <c r="D573" s="27" t="s">
        <v>2549</v>
      </c>
      <c r="E573" s="27" t="s">
        <v>2550</v>
      </c>
      <c r="F573" s="27" t="s">
        <v>2627</v>
      </c>
    </row>
    <row r="574" spans="1:6" ht="17.399999999999999" x14ac:dyDescent="0.25">
      <c r="A574" s="23">
        <f>1+A573</f>
        <v>573</v>
      </c>
      <c r="B574" s="18" t="s">
        <v>442</v>
      </c>
      <c r="C574" s="45" t="s">
        <v>857</v>
      </c>
      <c r="D574" s="27" t="s">
        <v>507</v>
      </c>
      <c r="E574" s="52" t="s">
        <v>456</v>
      </c>
      <c r="F574" s="52" t="s">
        <v>1111</v>
      </c>
    </row>
    <row r="575" spans="1:6" ht="17.399999999999999" x14ac:dyDescent="0.25">
      <c r="A575" s="23">
        <f>1+A574</f>
        <v>574</v>
      </c>
      <c r="B575" s="18" t="s">
        <v>441</v>
      </c>
      <c r="C575" s="45" t="s">
        <v>857</v>
      </c>
      <c r="D575" s="27" t="s">
        <v>506</v>
      </c>
      <c r="E575" s="52" t="s">
        <v>453</v>
      </c>
      <c r="F575" s="52" t="s">
        <v>1113</v>
      </c>
    </row>
    <row r="576" spans="1:6" ht="17.399999999999999" x14ac:dyDescent="0.25">
      <c r="A576" s="23">
        <f>1+A575</f>
        <v>575</v>
      </c>
      <c r="B576" s="19" t="s">
        <v>544</v>
      </c>
      <c r="C576" s="45" t="s">
        <v>857</v>
      </c>
      <c r="D576" s="27" t="s">
        <v>546</v>
      </c>
      <c r="E576" s="52" t="s">
        <v>545</v>
      </c>
      <c r="F576" s="52" t="s">
        <v>1128</v>
      </c>
    </row>
    <row r="577" spans="1:6" ht="17.399999999999999" x14ac:dyDescent="0.25">
      <c r="A577" s="23">
        <f>1+A576</f>
        <v>576</v>
      </c>
      <c r="B577" s="19" t="s">
        <v>93</v>
      </c>
      <c r="C577" s="45" t="s">
        <v>857</v>
      </c>
      <c r="D577" s="27" t="s">
        <v>94</v>
      </c>
      <c r="E577" s="52" t="s">
        <v>545</v>
      </c>
      <c r="F577" s="52" t="s">
        <v>1128</v>
      </c>
    </row>
    <row r="578" spans="1:6" ht="17.399999999999999" x14ac:dyDescent="0.25">
      <c r="A578" s="23">
        <f>1+A577</f>
        <v>577</v>
      </c>
      <c r="B578" s="18" t="s">
        <v>375</v>
      </c>
      <c r="C578" s="45" t="s">
        <v>857</v>
      </c>
      <c r="D578" s="52" t="s">
        <v>376</v>
      </c>
      <c r="E578" s="52" t="s">
        <v>377</v>
      </c>
      <c r="F578" s="52" t="s">
        <v>1115</v>
      </c>
    </row>
    <row r="579" spans="1:6" ht="34.799999999999997" x14ac:dyDescent="0.25">
      <c r="A579" s="23">
        <f>1+A578</f>
        <v>578</v>
      </c>
      <c r="B579" s="19" t="s">
        <v>3002</v>
      </c>
      <c r="C579" s="28" t="s">
        <v>857</v>
      </c>
      <c r="D579" s="27" t="s">
        <v>3005</v>
      </c>
      <c r="E579" s="27" t="s">
        <v>3006</v>
      </c>
      <c r="F579" s="54" t="s">
        <v>3181</v>
      </c>
    </row>
    <row r="580" spans="1:6" ht="17.399999999999999" x14ac:dyDescent="0.25">
      <c r="A580" s="23">
        <f>1+A579</f>
        <v>579</v>
      </c>
      <c r="B580" s="19" t="s">
        <v>3157</v>
      </c>
      <c r="C580" s="28" t="s">
        <v>857</v>
      </c>
      <c r="D580" s="27" t="s">
        <v>3158</v>
      </c>
      <c r="E580" s="27" t="s">
        <v>3159</v>
      </c>
      <c r="F580" s="27" t="s">
        <v>3221</v>
      </c>
    </row>
    <row r="581" spans="1:6" ht="17.399999999999999" x14ac:dyDescent="0.25">
      <c r="A581" s="23">
        <f>1+A580</f>
        <v>580</v>
      </c>
      <c r="B581" s="19" t="s">
        <v>529</v>
      </c>
      <c r="C581" s="45" t="s">
        <v>857</v>
      </c>
      <c r="D581" s="27" t="s">
        <v>1426</v>
      </c>
      <c r="E581" s="27" t="s">
        <v>1427</v>
      </c>
      <c r="F581" s="27" t="s">
        <v>1089</v>
      </c>
    </row>
    <row r="582" spans="1:6" ht="17.399999999999999" x14ac:dyDescent="0.25">
      <c r="A582" s="23">
        <f>1+A581</f>
        <v>581</v>
      </c>
      <c r="B582" s="19" t="s">
        <v>20</v>
      </c>
      <c r="C582" s="45" t="s">
        <v>857</v>
      </c>
      <c r="D582" s="52" t="s">
        <v>21</v>
      </c>
      <c r="E582" s="52" t="s">
        <v>22</v>
      </c>
      <c r="F582" s="52" t="s">
        <v>3308</v>
      </c>
    </row>
    <row r="583" spans="1:6" ht="18" x14ac:dyDescent="0.25">
      <c r="A583" s="23">
        <f>1+A582</f>
        <v>582</v>
      </c>
      <c r="B583" s="17" t="s">
        <v>1890</v>
      </c>
      <c r="C583" s="46" t="s">
        <v>857</v>
      </c>
      <c r="D583" s="63" t="s">
        <v>1884</v>
      </c>
      <c r="E583" s="63" t="s">
        <v>350</v>
      </c>
      <c r="F583" s="27" t="s">
        <v>1124</v>
      </c>
    </row>
    <row r="584" spans="1:6" ht="17.399999999999999" x14ac:dyDescent="0.25">
      <c r="A584" s="23">
        <f>1+A583</f>
        <v>583</v>
      </c>
      <c r="B584" s="18" t="s">
        <v>351</v>
      </c>
      <c r="C584" s="45" t="s">
        <v>857</v>
      </c>
      <c r="D584" s="52" t="s">
        <v>352</v>
      </c>
      <c r="E584" s="52" t="s">
        <v>350</v>
      </c>
      <c r="F584" s="52" t="s">
        <v>1124</v>
      </c>
    </row>
    <row r="585" spans="1:6" ht="17.399999999999999" x14ac:dyDescent="0.25">
      <c r="A585" s="23">
        <f>1+A584</f>
        <v>584</v>
      </c>
      <c r="B585" s="19" t="s">
        <v>2564</v>
      </c>
      <c r="C585" s="28" t="s">
        <v>857</v>
      </c>
      <c r="D585" s="27" t="s">
        <v>2565</v>
      </c>
      <c r="E585" s="27" t="s">
        <v>2566</v>
      </c>
      <c r="F585" s="27" t="s">
        <v>2625</v>
      </c>
    </row>
    <row r="586" spans="1:6" ht="17.399999999999999" x14ac:dyDescent="0.25">
      <c r="A586" s="23">
        <f>1+A585</f>
        <v>585</v>
      </c>
      <c r="B586" s="18" t="s">
        <v>644</v>
      </c>
      <c r="C586" s="45" t="s">
        <v>857</v>
      </c>
      <c r="D586" s="52" t="s">
        <v>645</v>
      </c>
      <c r="E586" s="52" t="s">
        <v>646</v>
      </c>
      <c r="F586" s="52" t="s">
        <v>1100</v>
      </c>
    </row>
    <row r="587" spans="1:6" ht="34.799999999999997" x14ac:dyDescent="0.25">
      <c r="A587" s="23">
        <f>1+A586</f>
        <v>586</v>
      </c>
      <c r="B587" s="19" t="s">
        <v>2698</v>
      </c>
      <c r="C587" s="28" t="s">
        <v>857</v>
      </c>
      <c r="D587" s="27" t="s">
        <v>2699</v>
      </c>
      <c r="E587" s="27" t="s">
        <v>2700</v>
      </c>
      <c r="F587" s="27" t="s">
        <v>2740</v>
      </c>
    </row>
    <row r="588" spans="1:6" ht="17.399999999999999" x14ac:dyDescent="0.25">
      <c r="A588" s="23">
        <f>1+A587</f>
        <v>587</v>
      </c>
      <c r="B588" s="102" t="s">
        <v>3016</v>
      </c>
      <c r="C588" s="105" t="s">
        <v>857</v>
      </c>
      <c r="D588" s="109" t="s">
        <v>3014</v>
      </c>
      <c r="E588" s="109" t="s">
        <v>3015</v>
      </c>
      <c r="F588" s="109" t="s">
        <v>3160</v>
      </c>
    </row>
    <row r="589" spans="1:6" ht="18" thickBot="1" x14ac:dyDescent="0.3">
      <c r="A589" s="23">
        <f>1+A588</f>
        <v>588</v>
      </c>
      <c r="B589" s="93" t="s">
        <v>3026</v>
      </c>
      <c r="C589" s="95" t="s">
        <v>857</v>
      </c>
      <c r="D589" s="92" t="s">
        <v>3027</v>
      </c>
      <c r="E589" s="92" t="s">
        <v>3028</v>
      </c>
      <c r="F589" s="92" t="s">
        <v>3185</v>
      </c>
    </row>
    <row r="590" spans="1:6" ht="18" thickTop="1" x14ac:dyDescent="0.25">
      <c r="A590" s="23">
        <f>1+A589</f>
        <v>589</v>
      </c>
      <c r="B590" s="18" t="s">
        <v>896</v>
      </c>
      <c r="C590" s="45" t="s">
        <v>858</v>
      </c>
      <c r="D590" s="52" t="s">
        <v>886</v>
      </c>
      <c r="E590" s="52" t="s">
        <v>1205</v>
      </c>
      <c r="F590" s="52" t="s">
        <v>1147</v>
      </c>
    </row>
    <row r="591" spans="1:6" ht="17.399999999999999" x14ac:dyDescent="0.25">
      <c r="A591" s="23">
        <f>1+A590</f>
        <v>590</v>
      </c>
      <c r="B591" s="18" t="s">
        <v>915</v>
      </c>
      <c r="C591" s="45" t="s">
        <v>858</v>
      </c>
      <c r="D591" s="52" t="s">
        <v>916</v>
      </c>
      <c r="E591" s="52" t="s">
        <v>1210</v>
      </c>
      <c r="F591" s="52" t="s">
        <v>1151</v>
      </c>
    </row>
    <row r="592" spans="1:6" ht="34.799999999999997" x14ac:dyDescent="0.25">
      <c r="A592" s="23">
        <f>1+A591</f>
        <v>591</v>
      </c>
      <c r="B592" s="18" t="s">
        <v>1176</v>
      </c>
      <c r="C592" s="45" t="s">
        <v>858</v>
      </c>
      <c r="D592" s="52" t="s">
        <v>1188</v>
      </c>
      <c r="E592" s="52" t="s">
        <v>1211</v>
      </c>
      <c r="F592" s="52" t="s">
        <v>1260</v>
      </c>
    </row>
    <row r="593" spans="1:6" ht="34.799999999999997" x14ac:dyDescent="0.25">
      <c r="A593" s="23">
        <f>1+A592</f>
        <v>592</v>
      </c>
      <c r="B593" s="18" t="s">
        <v>1175</v>
      </c>
      <c r="C593" s="45" t="s">
        <v>858</v>
      </c>
      <c r="D593" s="52" t="s">
        <v>1187</v>
      </c>
      <c r="E593" s="52" t="s">
        <v>1212</v>
      </c>
      <c r="F593" s="52" t="s">
        <v>1261</v>
      </c>
    </row>
    <row r="594" spans="1:6" ht="17.399999999999999" x14ac:dyDescent="0.25">
      <c r="A594" s="23">
        <f>1+A593</f>
        <v>593</v>
      </c>
      <c r="B594" s="18" t="s">
        <v>81</v>
      </c>
      <c r="C594" s="45" t="s">
        <v>858</v>
      </c>
      <c r="D594" s="52" t="s">
        <v>82</v>
      </c>
      <c r="E594" s="52" t="s">
        <v>870</v>
      </c>
      <c r="F594" s="52" t="s">
        <v>1137</v>
      </c>
    </row>
    <row r="595" spans="1:6" ht="17.399999999999999" x14ac:dyDescent="0.25">
      <c r="A595" s="23">
        <f>1+A594</f>
        <v>594</v>
      </c>
      <c r="B595" s="18" t="s">
        <v>1170</v>
      </c>
      <c r="C595" s="45" t="s">
        <v>858</v>
      </c>
      <c r="D595" s="52" t="s">
        <v>1182</v>
      </c>
      <c r="E595" s="52" t="s">
        <v>1203</v>
      </c>
      <c r="F595" s="52" t="s">
        <v>1230</v>
      </c>
    </row>
    <row r="596" spans="1:6" ht="17.399999999999999" x14ac:dyDescent="0.25">
      <c r="A596" s="23">
        <f>1+A595</f>
        <v>595</v>
      </c>
      <c r="B596" s="18" t="s">
        <v>905</v>
      </c>
      <c r="C596" s="45" t="s">
        <v>858</v>
      </c>
      <c r="D596" s="52" t="s">
        <v>906</v>
      </c>
      <c r="E596" s="52" t="s">
        <v>1202</v>
      </c>
      <c r="F596" s="52" t="s">
        <v>1146</v>
      </c>
    </row>
    <row r="597" spans="1:6" ht="17.399999999999999" x14ac:dyDescent="0.25">
      <c r="A597" s="23">
        <f>1+A596</f>
        <v>596</v>
      </c>
      <c r="B597" s="18" t="s">
        <v>91</v>
      </c>
      <c r="C597" s="45" t="s">
        <v>858</v>
      </c>
      <c r="D597" s="52" t="s">
        <v>92</v>
      </c>
      <c r="E597" s="52" t="s">
        <v>875</v>
      </c>
      <c r="F597" s="52" t="s">
        <v>1133</v>
      </c>
    </row>
    <row r="598" spans="1:6" ht="17.399999999999999" x14ac:dyDescent="0.25">
      <c r="A598" s="23">
        <f>1+A597</f>
        <v>597</v>
      </c>
      <c r="B598" s="18" t="s">
        <v>901</v>
      </c>
      <c r="C598" s="45" t="s">
        <v>858</v>
      </c>
      <c r="D598" s="52" t="s">
        <v>891</v>
      </c>
      <c r="E598" s="52" t="s">
        <v>1208</v>
      </c>
      <c r="F598" s="52" t="s">
        <v>1149</v>
      </c>
    </row>
    <row r="599" spans="1:6" ht="17.399999999999999" x14ac:dyDescent="0.25">
      <c r="A599" s="23">
        <f>1+A598</f>
        <v>598</v>
      </c>
      <c r="B599" s="18" t="s">
        <v>899</v>
      </c>
      <c r="C599" s="45" t="s">
        <v>858</v>
      </c>
      <c r="D599" s="52" t="s">
        <v>889</v>
      </c>
      <c r="E599" s="52" t="s">
        <v>1214</v>
      </c>
      <c r="F599" s="52" t="s">
        <v>1152</v>
      </c>
    </row>
    <row r="600" spans="1:6" ht="17.399999999999999" x14ac:dyDescent="0.25">
      <c r="A600" s="23">
        <f>1+A599</f>
        <v>599</v>
      </c>
      <c r="B600" s="18" t="s">
        <v>900</v>
      </c>
      <c r="C600" s="45" t="s">
        <v>858</v>
      </c>
      <c r="D600" s="52" t="s">
        <v>890</v>
      </c>
      <c r="E600" s="52" t="s">
        <v>1198</v>
      </c>
      <c r="F600" s="52" t="s">
        <v>1142</v>
      </c>
    </row>
    <row r="601" spans="1:6" ht="17.399999999999999" x14ac:dyDescent="0.25">
      <c r="A601" s="23">
        <f>1+A600</f>
        <v>600</v>
      </c>
      <c r="B601" s="18" t="s">
        <v>1167</v>
      </c>
      <c r="C601" s="45" t="s">
        <v>858</v>
      </c>
      <c r="D601" s="52" t="s">
        <v>1179</v>
      </c>
      <c r="E601" s="52" t="s">
        <v>1225</v>
      </c>
      <c r="F601" s="52" t="s">
        <v>1233</v>
      </c>
    </row>
    <row r="602" spans="1:6" ht="17.399999999999999" x14ac:dyDescent="0.25">
      <c r="A602" s="23">
        <f>1+A601</f>
        <v>601</v>
      </c>
      <c r="B602" s="18" t="s">
        <v>1177</v>
      </c>
      <c r="C602" s="45" t="s">
        <v>858</v>
      </c>
      <c r="D602" s="52" t="s">
        <v>1189</v>
      </c>
      <c r="E602" s="52" t="s">
        <v>1226</v>
      </c>
      <c r="F602" s="52" t="s">
        <v>1195</v>
      </c>
    </row>
    <row r="603" spans="1:6" ht="17.399999999999999" x14ac:dyDescent="0.25">
      <c r="A603" s="23">
        <f>1+A602</f>
        <v>602</v>
      </c>
      <c r="B603" s="18" t="s">
        <v>75</v>
      </c>
      <c r="C603" s="45" t="s">
        <v>858</v>
      </c>
      <c r="D603" s="52" t="s">
        <v>76</v>
      </c>
      <c r="E603" s="52" t="s">
        <v>867</v>
      </c>
      <c r="F603" s="52" t="s">
        <v>1134</v>
      </c>
    </row>
    <row r="604" spans="1:6" ht="17.399999999999999" x14ac:dyDescent="0.25">
      <c r="A604" s="23">
        <f>1+A603</f>
        <v>603</v>
      </c>
      <c r="B604" s="18" t="s">
        <v>894</v>
      </c>
      <c r="C604" s="45" t="s">
        <v>858</v>
      </c>
      <c r="D604" s="52" t="s">
        <v>884</v>
      </c>
      <c r="E604" s="52" t="s">
        <v>1223</v>
      </c>
      <c r="F604" s="52" t="s">
        <v>1157</v>
      </c>
    </row>
    <row r="605" spans="1:6" ht="17.399999999999999" x14ac:dyDescent="0.25">
      <c r="A605" s="23">
        <f>1+A604</f>
        <v>604</v>
      </c>
      <c r="B605" s="139" t="s">
        <v>1294</v>
      </c>
      <c r="C605" s="140" t="s">
        <v>858</v>
      </c>
      <c r="D605" s="141" t="s">
        <v>1278</v>
      </c>
      <c r="E605" s="141" t="s">
        <v>1344</v>
      </c>
      <c r="F605" s="141" t="s">
        <v>1352</v>
      </c>
    </row>
    <row r="606" spans="1:6" ht="17.399999999999999" x14ac:dyDescent="0.25">
      <c r="A606" s="23">
        <f>1+A605</f>
        <v>605</v>
      </c>
      <c r="B606" s="18" t="s">
        <v>1174</v>
      </c>
      <c r="C606" s="45" t="s">
        <v>858</v>
      </c>
      <c r="D606" s="52" t="s">
        <v>1186</v>
      </c>
      <c r="E606" s="52" t="s">
        <v>1213</v>
      </c>
      <c r="F606" s="52" t="s">
        <v>1194</v>
      </c>
    </row>
    <row r="607" spans="1:6" ht="17.399999999999999" x14ac:dyDescent="0.25">
      <c r="A607" s="23">
        <f>1+A606</f>
        <v>606</v>
      </c>
      <c r="B607" s="18" t="s">
        <v>913</v>
      </c>
      <c r="C607" s="45" t="s">
        <v>858</v>
      </c>
      <c r="D607" s="52" t="s">
        <v>914</v>
      </c>
      <c r="E607" s="52" t="s">
        <v>1209</v>
      </c>
      <c r="F607" s="52" t="s">
        <v>1150</v>
      </c>
    </row>
    <row r="608" spans="1:6" ht="17.399999999999999" x14ac:dyDescent="0.25">
      <c r="A608" s="23">
        <f>1+A607</f>
        <v>607</v>
      </c>
      <c r="B608" s="18" t="s">
        <v>89</v>
      </c>
      <c r="C608" s="45" t="s">
        <v>858</v>
      </c>
      <c r="D608" s="52" t="s">
        <v>90</v>
      </c>
      <c r="E608" s="52" t="s">
        <v>874</v>
      </c>
      <c r="F608" s="52" t="s">
        <v>1141</v>
      </c>
    </row>
    <row r="609" spans="1:6" ht="17.399999999999999" x14ac:dyDescent="0.25">
      <c r="A609" s="23">
        <f>1+A608</f>
        <v>608</v>
      </c>
      <c r="B609" s="18" t="s">
        <v>1173</v>
      </c>
      <c r="C609" s="45" t="s">
        <v>858</v>
      </c>
      <c r="D609" s="52" t="s">
        <v>1185</v>
      </c>
      <c r="E609" s="52" t="s">
        <v>1207</v>
      </c>
      <c r="F609" s="52" t="s">
        <v>1227</v>
      </c>
    </row>
    <row r="610" spans="1:6" ht="17.399999999999999" x14ac:dyDescent="0.25">
      <c r="A610" s="23">
        <f>1+A609</f>
        <v>609</v>
      </c>
      <c r="B610" s="18" t="s">
        <v>893</v>
      </c>
      <c r="C610" s="45" t="s">
        <v>858</v>
      </c>
      <c r="D610" s="52" t="s">
        <v>883</v>
      </c>
      <c r="E610" s="52" t="s">
        <v>1200</v>
      </c>
      <c r="F610" s="52" t="s">
        <v>1144</v>
      </c>
    </row>
    <row r="611" spans="1:6" ht="17.399999999999999" x14ac:dyDescent="0.25">
      <c r="A611" s="23">
        <f>1+A610</f>
        <v>610</v>
      </c>
      <c r="B611" s="18" t="s">
        <v>903</v>
      </c>
      <c r="C611" s="45" t="s">
        <v>858</v>
      </c>
      <c r="D611" s="52" t="s">
        <v>904</v>
      </c>
      <c r="E611" s="52" t="s">
        <v>1206</v>
      </c>
      <c r="F611" s="52" t="s">
        <v>1148</v>
      </c>
    </row>
    <row r="612" spans="1:6" ht="17.399999999999999" x14ac:dyDescent="0.25">
      <c r="A612" s="23">
        <f>1+A611</f>
        <v>611</v>
      </c>
      <c r="B612" s="18" t="s">
        <v>79</v>
      </c>
      <c r="C612" s="45" t="s">
        <v>858</v>
      </c>
      <c r="D612" s="52" t="s">
        <v>80</v>
      </c>
      <c r="E612" s="52" t="s">
        <v>869</v>
      </c>
      <c r="F612" s="52" t="s">
        <v>1136</v>
      </c>
    </row>
    <row r="613" spans="1:6" ht="17.399999999999999" x14ac:dyDescent="0.25">
      <c r="A613" s="23">
        <f>1+A612</f>
        <v>612</v>
      </c>
      <c r="B613" s="18" t="s">
        <v>1169</v>
      </c>
      <c r="C613" s="45" t="s">
        <v>858</v>
      </c>
      <c r="D613" s="52" t="s">
        <v>1181</v>
      </c>
      <c r="E613" s="52" t="s">
        <v>1204</v>
      </c>
      <c r="F613" s="52" t="s">
        <v>1231</v>
      </c>
    </row>
    <row r="614" spans="1:6" ht="17.399999999999999" x14ac:dyDescent="0.25">
      <c r="A614" s="23">
        <f>1+A613</f>
        <v>613</v>
      </c>
      <c r="B614" s="18" t="s">
        <v>897</v>
      </c>
      <c r="C614" s="45" t="s">
        <v>858</v>
      </c>
      <c r="D614" s="52" t="s">
        <v>887</v>
      </c>
      <c r="E614" s="52" t="s">
        <v>1201</v>
      </c>
      <c r="F614" s="52" t="s">
        <v>1145</v>
      </c>
    </row>
    <row r="615" spans="1:6" ht="17.399999999999999" x14ac:dyDescent="0.25">
      <c r="A615" s="23">
        <f>1+A614</f>
        <v>614</v>
      </c>
      <c r="B615" s="18" t="s">
        <v>907</v>
      </c>
      <c r="C615" s="45" t="s">
        <v>858</v>
      </c>
      <c r="D615" s="52" t="s">
        <v>908</v>
      </c>
      <c r="E615" s="52" t="s">
        <v>1218</v>
      </c>
      <c r="F615" s="52" t="s">
        <v>1155</v>
      </c>
    </row>
    <row r="616" spans="1:6" ht="17.399999999999999" x14ac:dyDescent="0.25">
      <c r="A616" s="23">
        <f>1+A615</f>
        <v>615</v>
      </c>
      <c r="B616" s="18" t="s">
        <v>85</v>
      </c>
      <c r="C616" s="45" t="s">
        <v>858</v>
      </c>
      <c r="D616" s="52" t="s">
        <v>86</v>
      </c>
      <c r="E616" s="52" t="s">
        <v>872</v>
      </c>
      <c r="F616" s="52" t="s">
        <v>1139</v>
      </c>
    </row>
    <row r="617" spans="1:6" ht="17.399999999999999" x14ac:dyDescent="0.25">
      <c r="A617" s="23">
        <f>1+A616</f>
        <v>616</v>
      </c>
      <c r="B617" s="18" t="s">
        <v>909</v>
      </c>
      <c r="C617" s="45" t="s">
        <v>858</v>
      </c>
      <c r="D617" s="52" t="s">
        <v>910</v>
      </c>
      <c r="E617" s="52" t="s">
        <v>1215</v>
      </c>
      <c r="F617" s="52" t="s">
        <v>1153</v>
      </c>
    </row>
    <row r="618" spans="1:6" ht="17.399999999999999" x14ac:dyDescent="0.25">
      <c r="A618" s="23">
        <f>1+A617</f>
        <v>617</v>
      </c>
      <c r="B618" s="18" t="s">
        <v>898</v>
      </c>
      <c r="C618" s="45" t="s">
        <v>858</v>
      </c>
      <c r="D618" s="52" t="s">
        <v>888</v>
      </c>
      <c r="E618" s="52" t="s">
        <v>1217</v>
      </c>
      <c r="F618" s="52" t="s">
        <v>1154</v>
      </c>
    </row>
    <row r="619" spans="1:6" ht="17.399999999999999" x14ac:dyDescent="0.25">
      <c r="A619" s="23">
        <f>1+A618</f>
        <v>618</v>
      </c>
      <c r="B619" s="18" t="s">
        <v>83</v>
      </c>
      <c r="C619" s="45" t="s">
        <v>858</v>
      </c>
      <c r="D619" s="52" t="s">
        <v>84</v>
      </c>
      <c r="E619" s="52" t="s">
        <v>871</v>
      </c>
      <c r="F619" s="52" t="s">
        <v>1138</v>
      </c>
    </row>
    <row r="620" spans="1:6" ht="17.399999999999999" x14ac:dyDescent="0.25">
      <c r="A620" s="23">
        <f>1+A619</f>
        <v>619</v>
      </c>
      <c r="B620" s="18" t="s">
        <v>1171</v>
      </c>
      <c r="C620" s="45" t="s">
        <v>858</v>
      </c>
      <c r="D620" s="52" t="s">
        <v>1183</v>
      </c>
      <c r="E620" s="52" t="s">
        <v>1216</v>
      </c>
      <c r="F620" s="52" t="s">
        <v>1228</v>
      </c>
    </row>
    <row r="621" spans="1:6" ht="17.399999999999999" x14ac:dyDescent="0.25">
      <c r="A621" s="23">
        <f>1+A620</f>
        <v>620</v>
      </c>
      <c r="B621" s="18" t="s">
        <v>895</v>
      </c>
      <c r="C621" s="45" t="s">
        <v>858</v>
      </c>
      <c r="D621" s="52" t="s">
        <v>902</v>
      </c>
      <c r="E621" s="52" t="s">
        <v>1220</v>
      </c>
      <c r="F621" s="52" t="s">
        <v>1191</v>
      </c>
    </row>
    <row r="622" spans="1:6" ht="17.399999999999999" x14ac:dyDescent="0.25">
      <c r="A622" s="23">
        <f>1+A621</f>
        <v>621</v>
      </c>
      <c r="B622" s="18" t="s">
        <v>77</v>
      </c>
      <c r="C622" s="45" t="s">
        <v>858</v>
      </c>
      <c r="D622" s="52" t="s">
        <v>78</v>
      </c>
      <c r="E622" s="52" t="s">
        <v>868</v>
      </c>
      <c r="F622" s="52" t="s">
        <v>1135</v>
      </c>
    </row>
    <row r="623" spans="1:6" ht="17.399999999999999" x14ac:dyDescent="0.25">
      <c r="A623" s="23">
        <f>1+A622</f>
        <v>622</v>
      </c>
      <c r="B623" s="18" t="s">
        <v>1168</v>
      </c>
      <c r="C623" s="45" t="s">
        <v>858</v>
      </c>
      <c r="D623" s="52" t="s">
        <v>1180</v>
      </c>
      <c r="E623" s="52" t="s">
        <v>1221</v>
      </c>
      <c r="F623" s="52" t="s">
        <v>1232</v>
      </c>
    </row>
    <row r="624" spans="1:6" ht="34.799999999999997" x14ac:dyDescent="0.25">
      <c r="A624" s="23">
        <f>1+A623</f>
        <v>623</v>
      </c>
      <c r="B624" s="18" t="s">
        <v>1178</v>
      </c>
      <c r="C624" s="45" t="s">
        <v>858</v>
      </c>
      <c r="D624" s="52" t="s">
        <v>1190</v>
      </c>
      <c r="E624" s="52" t="s">
        <v>1222</v>
      </c>
      <c r="F624" s="52" t="s">
        <v>1196</v>
      </c>
    </row>
    <row r="625" spans="1:6" ht="17.399999999999999" x14ac:dyDescent="0.25">
      <c r="A625" s="23">
        <f>1+A624</f>
        <v>624</v>
      </c>
      <c r="B625" s="18" t="s">
        <v>895</v>
      </c>
      <c r="C625" s="45" t="s">
        <v>858</v>
      </c>
      <c r="D625" s="52" t="s">
        <v>885</v>
      </c>
      <c r="E625" s="52" t="s">
        <v>1219</v>
      </c>
      <c r="F625" s="52" t="s">
        <v>1156</v>
      </c>
    </row>
    <row r="626" spans="1:6" ht="17.399999999999999" x14ac:dyDescent="0.25">
      <c r="A626" s="23">
        <f>1+A625</f>
        <v>625</v>
      </c>
      <c r="B626" s="18" t="s">
        <v>73</v>
      </c>
      <c r="C626" s="45" t="s">
        <v>858</v>
      </c>
      <c r="D626" s="52" t="s">
        <v>74</v>
      </c>
      <c r="E626" s="52" t="s">
        <v>866</v>
      </c>
      <c r="F626" s="52" t="s">
        <v>1132</v>
      </c>
    </row>
    <row r="627" spans="1:6" ht="17.399999999999999" x14ac:dyDescent="0.25">
      <c r="A627" s="23">
        <f>1+A626</f>
        <v>626</v>
      </c>
      <c r="B627" s="19" t="s">
        <v>585</v>
      </c>
      <c r="C627" s="45" t="s">
        <v>858</v>
      </c>
      <c r="D627" s="27" t="s">
        <v>1380</v>
      </c>
      <c r="E627" s="27" t="s">
        <v>1387</v>
      </c>
      <c r="F627" s="27" t="s">
        <v>1415</v>
      </c>
    </row>
    <row r="628" spans="1:6" ht="17.399999999999999" x14ac:dyDescent="0.25">
      <c r="A628" s="23">
        <f>1+A627</f>
        <v>627</v>
      </c>
      <c r="B628" s="18" t="s">
        <v>882</v>
      </c>
      <c r="C628" s="45" t="s">
        <v>858</v>
      </c>
      <c r="D628" s="52" t="s">
        <v>892</v>
      </c>
      <c r="E628" s="52" t="s">
        <v>1224</v>
      </c>
      <c r="F628" s="52" t="s">
        <v>1158</v>
      </c>
    </row>
    <row r="629" spans="1:6" ht="17.399999999999999" x14ac:dyDescent="0.25">
      <c r="A629" s="23">
        <f>1+A628</f>
        <v>628</v>
      </c>
      <c r="B629" s="18" t="s">
        <v>87</v>
      </c>
      <c r="C629" s="45" t="s">
        <v>858</v>
      </c>
      <c r="D629" s="52" t="s">
        <v>88</v>
      </c>
      <c r="E629" s="52" t="s">
        <v>873</v>
      </c>
      <c r="F629" s="52" t="s">
        <v>1140</v>
      </c>
    </row>
    <row r="630" spans="1:6" ht="17.399999999999999" x14ac:dyDescent="0.25">
      <c r="A630" s="23">
        <f>1+A629</f>
        <v>629</v>
      </c>
      <c r="B630" s="18" t="s">
        <v>1172</v>
      </c>
      <c r="C630" s="45" t="s">
        <v>858</v>
      </c>
      <c r="D630" s="52" t="s">
        <v>1184</v>
      </c>
      <c r="E630" s="52" t="s">
        <v>1197</v>
      </c>
      <c r="F630" s="52" t="s">
        <v>1229</v>
      </c>
    </row>
    <row r="631" spans="1:6" ht="17.399999999999999" x14ac:dyDescent="0.25">
      <c r="A631" s="23">
        <f>1+A630</f>
        <v>630</v>
      </c>
      <c r="B631" s="103" t="s">
        <v>911</v>
      </c>
      <c r="C631" s="104" t="s">
        <v>858</v>
      </c>
      <c r="D631" s="110" t="s">
        <v>912</v>
      </c>
      <c r="E631" s="110" t="s">
        <v>1199</v>
      </c>
      <c r="F631" s="110" t="s">
        <v>1143</v>
      </c>
    </row>
    <row r="632" spans="1:6" ht="18" thickBot="1" x14ac:dyDescent="0.3">
      <c r="A632" s="23">
        <f>1+A631</f>
        <v>631</v>
      </c>
      <c r="B632" s="93" t="s">
        <v>3264</v>
      </c>
      <c r="C632" s="90" t="s">
        <v>858</v>
      </c>
      <c r="D632" s="92" t="s">
        <v>1505</v>
      </c>
      <c r="E632" s="92" t="s">
        <v>1506</v>
      </c>
      <c r="F632" s="92" t="s">
        <v>1529</v>
      </c>
    </row>
    <row r="633" spans="1:6" ht="18" thickTop="1" x14ac:dyDescent="0.25">
      <c r="A633" s="23">
        <f>1+A632</f>
        <v>632</v>
      </c>
      <c r="B633" s="18" t="s">
        <v>13</v>
      </c>
      <c r="C633" s="45" t="s">
        <v>1192</v>
      </c>
      <c r="D633" s="52" t="s">
        <v>14</v>
      </c>
      <c r="E633" s="52" t="s">
        <v>410</v>
      </c>
      <c r="F633" s="52" t="s">
        <v>410</v>
      </c>
    </row>
    <row r="634" spans="1:6" ht="17.399999999999999" x14ac:dyDescent="0.25">
      <c r="A634" s="23">
        <f>1+A633</f>
        <v>633</v>
      </c>
      <c r="B634" s="18" t="s">
        <v>627</v>
      </c>
      <c r="C634" s="45" t="s">
        <v>1192</v>
      </c>
      <c r="D634" s="52" t="s">
        <v>628</v>
      </c>
      <c r="E634" s="52" t="s">
        <v>629</v>
      </c>
      <c r="F634" s="52" t="s">
        <v>975</v>
      </c>
    </row>
    <row r="635" spans="1:6" ht="34.799999999999997" x14ac:dyDescent="0.25">
      <c r="A635" s="23">
        <f>1+A634</f>
        <v>634</v>
      </c>
      <c r="B635" s="19" t="s">
        <v>2309</v>
      </c>
      <c r="C635" s="28" t="s">
        <v>1192</v>
      </c>
      <c r="D635" s="27" t="s">
        <v>2310</v>
      </c>
      <c r="E635" s="27" t="s">
        <v>2311</v>
      </c>
      <c r="F635" s="27" t="s">
        <v>2394</v>
      </c>
    </row>
    <row r="636" spans="1:6" ht="17.399999999999999" x14ac:dyDescent="0.25">
      <c r="A636" s="23">
        <f>1+A635</f>
        <v>635</v>
      </c>
      <c r="B636" s="19" t="s">
        <v>2635</v>
      </c>
      <c r="C636" s="28" t="s">
        <v>1192</v>
      </c>
      <c r="D636" s="27" t="s">
        <v>2636</v>
      </c>
      <c r="E636" s="27" t="s">
        <v>2637</v>
      </c>
      <c r="F636" s="27" t="s">
        <v>2735</v>
      </c>
    </row>
    <row r="637" spans="1:6" ht="17.399999999999999" x14ac:dyDescent="0.25">
      <c r="A637" s="23">
        <f>1+A636</f>
        <v>636</v>
      </c>
      <c r="B637" s="103" t="s">
        <v>136</v>
      </c>
      <c r="C637" s="104" t="s">
        <v>1192</v>
      </c>
      <c r="D637" s="110" t="s">
        <v>137</v>
      </c>
      <c r="E637" s="110" t="s">
        <v>138</v>
      </c>
      <c r="F637" s="110" t="s">
        <v>953</v>
      </c>
    </row>
    <row r="638" spans="1:6" ht="17.399999999999999" x14ac:dyDescent="0.25">
      <c r="A638" s="23">
        <f>1+A637</f>
        <v>637</v>
      </c>
      <c r="B638" s="19" t="s">
        <v>2920</v>
      </c>
      <c r="C638" s="28" t="s">
        <v>1192</v>
      </c>
      <c r="D638" s="27" t="s">
        <v>2921</v>
      </c>
      <c r="E638" s="27" t="s">
        <v>2922</v>
      </c>
      <c r="F638" s="27" t="s">
        <v>559</v>
      </c>
    </row>
    <row r="639" spans="1:6" ht="17.399999999999999" x14ac:dyDescent="0.25">
      <c r="A639" s="23">
        <f>1+A638</f>
        <v>638</v>
      </c>
      <c r="B639" s="18" t="s">
        <v>488</v>
      </c>
      <c r="C639" s="45" t="s">
        <v>1192</v>
      </c>
      <c r="D639" s="52" t="s">
        <v>528</v>
      </c>
      <c r="E639" s="52" t="s">
        <v>3290</v>
      </c>
      <c r="F639" s="52" t="s">
        <v>957</v>
      </c>
    </row>
    <row r="640" spans="1:6" ht="34.799999999999997" x14ac:dyDescent="0.25">
      <c r="A640" s="23">
        <f>1+A639</f>
        <v>639</v>
      </c>
      <c r="B640" s="19" t="s">
        <v>2315</v>
      </c>
      <c r="C640" s="28" t="s">
        <v>1192</v>
      </c>
      <c r="D640" s="27" t="s">
        <v>2316</v>
      </c>
      <c r="E640" s="27" t="s">
        <v>2317</v>
      </c>
      <c r="F640" s="27" t="s">
        <v>2414</v>
      </c>
    </row>
    <row r="641" spans="1:6" ht="17.399999999999999" x14ac:dyDescent="0.25">
      <c r="A641" s="23">
        <f>1+A640</f>
        <v>640</v>
      </c>
      <c r="B641" s="102" t="s">
        <v>2667</v>
      </c>
      <c r="C641" s="105" t="s">
        <v>1192</v>
      </c>
      <c r="D641" s="109" t="s">
        <v>2668</v>
      </c>
      <c r="E641" s="109" t="s">
        <v>2669</v>
      </c>
      <c r="F641" s="109" t="s">
        <v>2728</v>
      </c>
    </row>
    <row r="642" spans="1:6" ht="17.399999999999999" x14ac:dyDescent="0.25">
      <c r="A642" s="23">
        <f>1+A641</f>
        <v>641</v>
      </c>
      <c r="B642" s="18" t="s">
        <v>302</v>
      </c>
      <c r="C642" s="45" t="s">
        <v>1192</v>
      </c>
      <c r="D642" s="52" t="s">
        <v>303</v>
      </c>
      <c r="E642" s="52" t="s">
        <v>489</v>
      </c>
      <c r="F642" s="52" t="s">
        <v>946</v>
      </c>
    </row>
    <row r="643" spans="1:6" ht="17.399999999999999" x14ac:dyDescent="0.25">
      <c r="A643" s="23">
        <f>1+A642</f>
        <v>642</v>
      </c>
      <c r="B643" s="30" t="s">
        <v>47</v>
      </c>
      <c r="C643" s="45" t="s">
        <v>1192</v>
      </c>
      <c r="D643" s="52" t="s">
        <v>48</v>
      </c>
      <c r="E643" s="52" t="s">
        <v>958</v>
      </c>
      <c r="F643" s="52" t="s">
        <v>959</v>
      </c>
    </row>
    <row r="644" spans="1:6" ht="17.399999999999999" x14ac:dyDescent="0.25">
      <c r="A644" s="23">
        <f>1+A643</f>
        <v>643</v>
      </c>
      <c r="B644" s="19" t="s">
        <v>2428</v>
      </c>
      <c r="C644" s="28" t="s">
        <v>1192</v>
      </c>
      <c r="D644" s="27" t="s">
        <v>2429</v>
      </c>
      <c r="E644" s="27" t="s">
        <v>2430</v>
      </c>
      <c r="F644" s="27" t="s">
        <v>2500</v>
      </c>
    </row>
    <row r="645" spans="1:6" ht="17.399999999999999" x14ac:dyDescent="0.25">
      <c r="A645" s="23">
        <f>1+A644</f>
        <v>644</v>
      </c>
      <c r="B645" s="19" t="s">
        <v>2587</v>
      </c>
      <c r="C645" s="28" t="s">
        <v>1192</v>
      </c>
      <c r="D645" s="27" t="s">
        <v>2588</v>
      </c>
      <c r="E645" s="27" t="s">
        <v>2589</v>
      </c>
      <c r="F645" s="27" t="s">
        <v>2719</v>
      </c>
    </row>
    <row r="646" spans="1:6" ht="34.799999999999997" x14ac:dyDescent="0.25">
      <c r="A646" s="23">
        <f>1+A645</f>
        <v>645</v>
      </c>
      <c r="B646" s="19" t="s">
        <v>2653</v>
      </c>
      <c r="C646" s="28" t="s">
        <v>1192</v>
      </c>
      <c r="D646" s="27" t="s">
        <v>2654</v>
      </c>
      <c r="E646" s="27" t="s">
        <v>2655</v>
      </c>
      <c r="F646" s="27" t="s">
        <v>2725</v>
      </c>
    </row>
    <row r="647" spans="1:6" ht="17.399999999999999" x14ac:dyDescent="0.25">
      <c r="A647" s="23">
        <f>1+A646</f>
        <v>646</v>
      </c>
      <c r="B647" s="19" t="s">
        <v>2687</v>
      </c>
      <c r="C647" s="28" t="s">
        <v>1192</v>
      </c>
      <c r="D647" s="27" t="s">
        <v>2688</v>
      </c>
      <c r="E647" s="27" t="s">
        <v>2689</v>
      </c>
      <c r="F647" s="27" t="s">
        <v>2736</v>
      </c>
    </row>
    <row r="648" spans="1:6" ht="34.799999999999997" x14ac:dyDescent="0.25">
      <c r="A648" s="23">
        <f>1+A647</f>
        <v>647</v>
      </c>
      <c r="B648" s="102" t="s">
        <v>2927</v>
      </c>
      <c r="C648" s="105" t="s">
        <v>1192</v>
      </c>
      <c r="D648" s="109" t="s">
        <v>2928</v>
      </c>
      <c r="E648" s="109" t="s">
        <v>2929</v>
      </c>
      <c r="F648" s="109" t="s">
        <v>1918</v>
      </c>
    </row>
    <row r="649" spans="1:6" ht="35.4" thickBot="1" x14ac:dyDescent="0.3">
      <c r="A649" s="23">
        <f>1+A648</f>
        <v>648</v>
      </c>
      <c r="B649" s="93" t="s">
        <v>2312</v>
      </c>
      <c r="C649" s="95" t="s">
        <v>1192</v>
      </c>
      <c r="D649" s="92" t="s">
        <v>2313</v>
      </c>
      <c r="E649" s="92" t="s">
        <v>2314</v>
      </c>
      <c r="F649" s="92" t="s">
        <v>2413</v>
      </c>
    </row>
    <row r="650" spans="1:6" ht="18" thickTop="1" x14ac:dyDescent="0.25">
      <c r="A650" s="23">
        <f>1+A649</f>
        <v>649</v>
      </c>
      <c r="B650" s="18" t="s">
        <v>11</v>
      </c>
      <c r="C650" s="45" t="s">
        <v>859</v>
      </c>
      <c r="D650" s="52" t="s">
        <v>7</v>
      </c>
      <c r="E650" s="52" t="s">
        <v>12</v>
      </c>
      <c r="F650" s="52" t="s">
        <v>1161</v>
      </c>
    </row>
    <row r="651" spans="1:6" ht="17.399999999999999" x14ac:dyDescent="0.25">
      <c r="A651" s="23">
        <f>1+A650</f>
        <v>650</v>
      </c>
      <c r="B651" s="18" t="s">
        <v>580</v>
      </c>
      <c r="C651" s="45" t="s">
        <v>859</v>
      </c>
      <c r="D651" s="52" t="s">
        <v>581</v>
      </c>
      <c r="E651" s="52" t="s">
        <v>582</v>
      </c>
      <c r="F651" s="52" t="s">
        <v>962</v>
      </c>
    </row>
    <row r="652" spans="1:6" ht="17.399999999999999" x14ac:dyDescent="0.25">
      <c r="A652" s="23">
        <f>1+A651</f>
        <v>651</v>
      </c>
      <c r="B652" s="18" t="s">
        <v>577</v>
      </c>
      <c r="C652" s="45" t="s">
        <v>859</v>
      </c>
      <c r="D652" s="52" t="s">
        <v>578</v>
      </c>
      <c r="E652" s="52" t="s">
        <v>579</v>
      </c>
      <c r="F652" s="52" t="s">
        <v>965</v>
      </c>
    </row>
    <row r="653" spans="1:6" ht="17.399999999999999" x14ac:dyDescent="0.25">
      <c r="A653" s="23">
        <f>1+A652</f>
        <v>652</v>
      </c>
      <c r="B653" s="17" t="s">
        <v>368</v>
      </c>
      <c r="C653" s="45" t="s">
        <v>859</v>
      </c>
      <c r="D653" s="27" t="s">
        <v>1277</v>
      </c>
      <c r="E653" s="27" t="s">
        <v>1343</v>
      </c>
      <c r="F653" s="27" t="s">
        <v>976</v>
      </c>
    </row>
    <row r="654" spans="1:6" ht="17.399999999999999" x14ac:dyDescent="0.25">
      <c r="A654" s="23">
        <f>1+A653</f>
        <v>653</v>
      </c>
      <c r="B654" s="18" t="s">
        <v>6</v>
      </c>
      <c r="C654" s="45" t="s">
        <v>859</v>
      </c>
      <c r="D654" s="52" t="s">
        <v>7</v>
      </c>
      <c r="E654" s="52" t="s">
        <v>8</v>
      </c>
      <c r="F654" s="52" t="s">
        <v>1159</v>
      </c>
    </row>
    <row r="655" spans="1:6" ht="17.399999999999999" x14ac:dyDescent="0.25">
      <c r="A655" s="23">
        <f>1+A654</f>
        <v>654</v>
      </c>
      <c r="B655" s="18" t="s">
        <v>9</v>
      </c>
      <c r="C655" s="45" t="s">
        <v>859</v>
      </c>
      <c r="D655" s="52" t="s">
        <v>7</v>
      </c>
      <c r="E655" s="52" t="s">
        <v>10</v>
      </c>
      <c r="F655" s="52" t="s">
        <v>1162</v>
      </c>
    </row>
    <row r="656" spans="1:6" ht="17.399999999999999" x14ac:dyDescent="0.25">
      <c r="A656" s="23">
        <f>1+A655</f>
        <v>655</v>
      </c>
      <c r="B656" s="18" t="s">
        <v>409</v>
      </c>
      <c r="C656" s="45" t="s">
        <v>859</v>
      </c>
      <c r="D656" s="52" t="s">
        <v>1020</v>
      </c>
      <c r="E656" s="52" t="s">
        <v>412</v>
      </c>
      <c r="F656" s="52" t="s">
        <v>1163</v>
      </c>
    </row>
    <row r="657" spans="1:6" ht="17.399999999999999" x14ac:dyDescent="0.25">
      <c r="A657" s="23">
        <f>1+A656</f>
        <v>656</v>
      </c>
      <c r="B657" s="18" t="s">
        <v>0</v>
      </c>
      <c r="C657" s="45" t="s">
        <v>859</v>
      </c>
      <c r="D657" s="52" t="s">
        <v>1</v>
      </c>
      <c r="E657" s="52" t="s">
        <v>2</v>
      </c>
      <c r="F657" s="52" t="s">
        <v>1160</v>
      </c>
    </row>
    <row r="658" spans="1:6" ht="17.399999999999999" x14ac:dyDescent="0.25">
      <c r="A658" s="23">
        <f>1+A657</f>
        <v>657</v>
      </c>
      <c r="B658" s="18" t="s">
        <v>408</v>
      </c>
      <c r="C658" s="45" t="s">
        <v>859</v>
      </c>
      <c r="D658" s="52" t="s">
        <v>1019</v>
      </c>
      <c r="E658" s="52" t="s">
        <v>411</v>
      </c>
      <c r="F658" s="52" t="s">
        <v>1164</v>
      </c>
    </row>
    <row r="659" spans="1:6" ht="17.399999999999999" x14ac:dyDescent="0.25">
      <c r="A659" s="23">
        <f>1+A658</f>
        <v>658</v>
      </c>
      <c r="B659" s="66" t="s">
        <v>2286</v>
      </c>
      <c r="C659" s="45" t="s">
        <v>859</v>
      </c>
      <c r="D659" s="44" t="s">
        <v>2275</v>
      </c>
      <c r="E659" s="65" t="s">
        <v>3265</v>
      </c>
      <c r="F659" s="27" t="s">
        <v>2298</v>
      </c>
    </row>
    <row r="660" spans="1:6" ht="17.399999999999999" x14ac:dyDescent="0.25">
      <c r="A660" s="23">
        <f>1+A659</f>
        <v>659</v>
      </c>
      <c r="B660" s="19" t="s">
        <v>1886</v>
      </c>
      <c r="C660" s="45" t="s">
        <v>859</v>
      </c>
      <c r="D660" s="44" t="s">
        <v>1844</v>
      </c>
      <c r="E660" s="27" t="s">
        <v>3222</v>
      </c>
      <c r="F660" s="27" t="s">
        <v>1912</v>
      </c>
    </row>
    <row r="661" spans="1:6" ht="52.8" x14ac:dyDescent="0.25">
      <c r="A661" s="23">
        <f>1+A660</f>
        <v>660</v>
      </c>
      <c r="B661" s="19" t="s">
        <v>1568</v>
      </c>
      <c r="C661" s="45" t="s">
        <v>859</v>
      </c>
      <c r="D661" s="10" t="s">
        <v>2048</v>
      </c>
      <c r="E661" s="27" t="s">
        <v>2049</v>
      </c>
      <c r="F661" s="27" t="s">
        <v>2053</v>
      </c>
    </row>
    <row r="662" spans="1:6" ht="34.799999999999997" x14ac:dyDescent="0.25">
      <c r="A662" s="23">
        <f>1+A661</f>
        <v>661</v>
      </c>
      <c r="B662" s="19" t="s">
        <v>2672</v>
      </c>
      <c r="C662" s="28" t="s">
        <v>859</v>
      </c>
      <c r="D662" s="27" t="s">
        <v>2674</v>
      </c>
      <c r="E662" s="27" t="s">
        <v>2675</v>
      </c>
      <c r="F662" s="27" t="s">
        <v>2730</v>
      </c>
    </row>
    <row r="663" spans="1:6" ht="17.399999999999999" x14ac:dyDescent="0.25">
      <c r="A663" s="23">
        <f>1+A662</f>
        <v>662</v>
      </c>
      <c r="B663" s="19" t="s">
        <v>1771</v>
      </c>
      <c r="C663" s="45" t="s">
        <v>859</v>
      </c>
      <c r="D663" s="27" t="s">
        <v>1271</v>
      </c>
      <c r="E663" s="27" t="s">
        <v>1345</v>
      </c>
      <c r="F663" s="27" t="s">
        <v>954</v>
      </c>
    </row>
    <row r="664" spans="1:6" ht="17.399999999999999" x14ac:dyDescent="0.25">
      <c r="A664" s="23">
        <f>1+A663</f>
        <v>663</v>
      </c>
      <c r="B664" s="18" t="s">
        <v>347</v>
      </c>
      <c r="C664" s="45" t="s">
        <v>859</v>
      </c>
      <c r="D664" s="52" t="s">
        <v>348</v>
      </c>
      <c r="E664" s="52" t="s">
        <v>349</v>
      </c>
      <c r="F664" s="52" t="s">
        <v>968</v>
      </c>
    </row>
    <row r="665" spans="1:6" ht="17.399999999999999" x14ac:dyDescent="0.25">
      <c r="A665" s="23">
        <f>1+A664</f>
        <v>664</v>
      </c>
      <c r="B665" s="103" t="s">
        <v>365</v>
      </c>
      <c r="C665" s="104" t="s">
        <v>859</v>
      </c>
      <c r="D665" s="110" t="s">
        <v>366</v>
      </c>
      <c r="E665" s="110" t="s">
        <v>367</v>
      </c>
      <c r="F665" s="110" t="s">
        <v>967</v>
      </c>
    </row>
    <row r="666" spans="1:6" ht="17.399999999999999" x14ac:dyDescent="0.25">
      <c r="A666" s="23">
        <f>1+A665</f>
        <v>665</v>
      </c>
      <c r="B666" s="18" t="s">
        <v>359</v>
      </c>
      <c r="C666" s="45" t="s">
        <v>859</v>
      </c>
      <c r="D666" s="52" t="s">
        <v>360</v>
      </c>
      <c r="E666" s="52" t="s">
        <v>361</v>
      </c>
      <c r="F666" s="52" t="s">
        <v>961</v>
      </c>
    </row>
    <row r="667" spans="1:6" ht="34.799999999999997" x14ac:dyDescent="0.25">
      <c r="A667" s="23">
        <f>1+A666</f>
        <v>666</v>
      </c>
      <c r="B667" s="102" t="s">
        <v>2647</v>
      </c>
      <c r="C667" s="126" t="s">
        <v>859</v>
      </c>
      <c r="D667" s="109" t="s">
        <v>2648</v>
      </c>
      <c r="E667" s="109" t="s">
        <v>2649</v>
      </c>
      <c r="F667" s="109" t="s">
        <v>2713</v>
      </c>
    </row>
    <row r="668" spans="1:6" ht="17.399999999999999" x14ac:dyDescent="0.25">
      <c r="A668" s="23">
        <f>1+A667</f>
        <v>667</v>
      </c>
      <c r="B668" s="18" t="s">
        <v>3</v>
      </c>
      <c r="C668" s="45" t="s">
        <v>859</v>
      </c>
      <c r="D668" s="52" t="s">
        <v>4</v>
      </c>
      <c r="E668" s="52" t="s">
        <v>5</v>
      </c>
      <c r="F668" s="52" t="s">
        <v>1165</v>
      </c>
    </row>
    <row r="669" spans="1:6" ht="18" thickBot="1" x14ac:dyDescent="0.3">
      <c r="A669" s="23">
        <f>1+A668</f>
        <v>668</v>
      </c>
      <c r="B669" s="89" t="s">
        <v>407</v>
      </c>
      <c r="C669" s="90" t="s">
        <v>859</v>
      </c>
      <c r="D669" s="91" t="s">
        <v>1017</v>
      </c>
      <c r="E669" s="91" t="s">
        <v>1018</v>
      </c>
      <c r="F669" s="91" t="s">
        <v>1166</v>
      </c>
    </row>
    <row r="670" spans="1:6" ht="35.4" thickTop="1" x14ac:dyDescent="0.25">
      <c r="A670" s="23">
        <f>1+A669</f>
        <v>669</v>
      </c>
      <c r="B670" s="19" t="s">
        <v>2146</v>
      </c>
      <c r="C670" s="28" t="s">
        <v>702</v>
      </c>
      <c r="D670" s="27" t="s">
        <v>2147</v>
      </c>
      <c r="E670" s="27" t="s">
        <v>1671</v>
      </c>
      <c r="F670" s="27" t="s">
        <v>1672</v>
      </c>
    </row>
    <row r="671" spans="1:6" ht="34.799999999999997" x14ac:dyDescent="0.25">
      <c r="A671" s="23">
        <f>1+A670</f>
        <v>670</v>
      </c>
      <c r="B671" s="19" t="s">
        <v>845</v>
      </c>
      <c r="C671" s="45" t="s">
        <v>702</v>
      </c>
      <c r="D671" s="52" t="s">
        <v>635</v>
      </c>
      <c r="E671" s="52" t="s">
        <v>698</v>
      </c>
      <c r="F671" s="52" t="s">
        <v>735</v>
      </c>
    </row>
    <row r="672" spans="1:6" ht="17.399999999999999" x14ac:dyDescent="0.25">
      <c r="A672" s="23">
        <f>1+A671</f>
        <v>671</v>
      </c>
      <c r="B672" s="19" t="s">
        <v>3145</v>
      </c>
      <c r="C672" s="28" t="s">
        <v>702</v>
      </c>
      <c r="D672" s="27" t="s">
        <v>3146</v>
      </c>
      <c r="E672" s="27" t="s">
        <v>3147</v>
      </c>
      <c r="F672" s="27" t="s">
        <v>3190</v>
      </c>
    </row>
    <row r="673" spans="1:6" ht="34.799999999999997" x14ac:dyDescent="0.25">
      <c r="A673" s="23">
        <f>1+A672</f>
        <v>672</v>
      </c>
      <c r="B673" s="19" t="s">
        <v>630</v>
      </c>
      <c r="C673" s="45" t="s">
        <v>702</v>
      </c>
      <c r="D673" s="52" t="s">
        <v>636</v>
      </c>
      <c r="E673" s="52" t="s">
        <v>697</v>
      </c>
      <c r="F673" s="52" t="s">
        <v>732</v>
      </c>
    </row>
    <row r="674" spans="1:6" ht="17.399999999999999" x14ac:dyDescent="0.25">
      <c r="A674" s="23">
        <f>1+A673</f>
        <v>673</v>
      </c>
      <c r="B674" s="19" t="s">
        <v>562</v>
      </c>
      <c r="C674" s="45" t="s">
        <v>702</v>
      </c>
      <c r="D674" s="27" t="s">
        <v>566</v>
      </c>
      <c r="E674" s="27" t="s">
        <v>572</v>
      </c>
      <c r="F674" s="52" t="s">
        <v>729</v>
      </c>
    </row>
    <row r="675" spans="1:6" ht="34.799999999999997" x14ac:dyDescent="0.25">
      <c r="A675" s="23">
        <f>1+A674</f>
        <v>674</v>
      </c>
      <c r="B675" s="19" t="s">
        <v>847</v>
      </c>
      <c r="C675" s="45" t="s">
        <v>702</v>
      </c>
      <c r="D675" s="52" t="s">
        <v>634</v>
      </c>
      <c r="E675" s="52" t="s">
        <v>707</v>
      </c>
      <c r="F675" s="52" t="s">
        <v>853</v>
      </c>
    </row>
    <row r="676" spans="1:6" ht="17.399999999999999" x14ac:dyDescent="0.25">
      <c r="A676" s="23">
        <f>1+A675</f>
        <v>675</v>
      </c>
      <c r="B676" s="19" t="s">
        <v>2486</v>
      </c>
      <c r="C676" s="28" t="s">
        <v>702</v>
      </c>
      <c r="D676" s="27" t="s">
        <v>2487</v>
      </c>
      <c r="E676" s="27" t="s">
        <v>2488</v>
      </c>
      <c r="F676" s="27" t="s">
        <v>2520</v>
      </c>
    </row>
    <row r="677" spans="1:6" ht="34.799999999999997" x14ac:dyDescent="0.25">
      <c r="A677" s="23">
        <f>1+A676</f>
        <v>676</v>
      </c>
      <c r="B677" s="19" t="s">
        <v>2064</v>
      </c>
      <c r="C677" s="45" t="s">
        <v>702</v>
      </c>
      <c r="D677" s="27" t="s">
        <v>2065</v>
      </c>
      <c r="E677" s="27" t="s">
        <v>2066</v>
      </c>
      <c r="F677" s="27" t="s">
        <v>2067</v>
      </c>
    </row>
    <row r="678" spans="1:6" ht="36" x14ac:dyDescent="0.25">
      <c r="A678" s="23">
        <f>1+A677</f>
        <v>677</v>
      </c>
      <c r="B678" s="19" t="s">
        <v>1772</v>
      </c>
      <c r="C678" s="45" t="s">
        <v>702</v>
      </c>
      <c r="D678" s="27" t="s">
        <v>1578</v>
      </c>
      <c r="E678" s="27" t="s">
        <v>1596</v>
      </c>
      <c r="F678" s="27" t="s">
        <v>1597</v>
      </c>
    </row>
    <row r="679" spans="1:6" ht="34.799999999999997" x14ac:dyDescent="0.25">
      <c r="A679" s="23">
        <f>1+A678</f>
        <v>678</v>
      </c>
      <c r="B679" s="19" t="s">
        <v>740</v>
      </c>
      <c r="C679" s="45" t="s">
        <v>702</v>
      </c>
      <c r="D679" s="52" t="s">
        <v>741</v>
      </c>
      <c r="E679" s="52" t="s">
        <v>711</v>
      </c>
      <c r="F679" s="52" t="s">
        <v>852</v>
      </c>
    </row>
    <row r="680" spans="1:6" ht="34.799999999999997" x14ac:dyDescent="0.25">
      <c r="A680" s="23">
        <f>1+A679</f>
        <v>679</v>
      </c>
      <c r="B680" s="19" t="s">
        <v>1765</v>
      </c>
      <c r="C680" s="45" t="s">
        <v>702</v>
      </c>
      <c r="D680" s="27" t="s">
        <v>1676</v>
      </c>
      <c r="E680" s="27" t="s">
        <v>1677</v>
      </c>
      <c r="F680" s="27" t="s">
        <v>1724</v>
      </c>
    </row>
    <row r="681" spans="1:6" ht="34.799999999999997" x14ac:dyDescent="0.25">
      <c r="A681" s="23">
        <f>1+A680</f>
        <v>680</v>
      </c>
      <c r="B681" s="19" t="s">
        <v>2194</v>
      </c>
      <c r="C681" s="28" t="s">
        <v>702</v>
      </c>
      <c r="D681" s="27" t="s">
        <v>2195</v>
      </c>
      <c r="E681" s="27" t="s">
        <v>1717</v>
      </c>
      <c r="F681" s="27" t="s">
        <v>2196</v>
      </c>
    </row>
    <row r="682" spans="1:6" ht="52.2" x14ac:dyDescent="0.25">
      <c r="A682" s="23">
        <f>1+A681</f>
        <v>681</v>
      </c>
      <c r="B682" s="19" t="s">
        <v>2387</v>
      </c>
      <c r="C682" s="28" t="s">
        <v>702</v>
      </c>
      <c r="D682" s="27" t="s">
        <v>2323</v>
      </c>
      <c r="E682" s="27" t="s">
        <v>2324</v>
      </c>
      <c r="F682" s="27" t="s">
        <v>2417</v>
      </c>
    </row>
    <row r="683" spans="1:6" ht="17.399999999999999" x14ac:dyDescent="0.25">
      <c r="A683" s="23">
        <f>1+A682</f>
        <v>682</v>
      </c>
      <c r="B683" s="103" t="s">
        <v>682</v>
      </c>
      <c r="C683" s="104" t="s">
        <v>702</v>
      </c>
      <c r="D683" s="110" t="s">
        <v>683</v>
      </c>
      <c r="E683" s="110" t="s">
        <v>684</v>
      </c>
      <c r="F683" s="110" t="s">
        <v>851</v>
      </c>
    </row>
    <row r="684" spans="1:6" ht="34.799999999999997" x14ac:dyDescent="0.25">
      <c r="A684" s="23">
        <f>1+A683</f>
        <v>683</v>
      </c>
      <c r="B684" s="19" t="s">
        <v>564</v>
      </c>
      <c r="C684" s="45" t="s">
        <v>702</v>
      </c>
      <c r="D684" s="27" t="s">
        <v>704</v>
      </c>
      <c r="E684" s="27" t="s">
        <v>877</v>
      </c>
      <c r="F684" s="52" t="s">
        <v>2233</v>
      </c>
    </row>
    <row r="685" spans="1:6" ht="34.799999999999997" x14ac:dyDescent="0.25">
      <c r="A685" s="23">
        <f>1+A684</f>
        <v>684</v>
      </c>
      <c r="B685" s="19" t="s">
        <v>563</v>
      </c>
      <c r="C685" s="45" t="s">
        <v>702</v>
      </c>
      <c r="D685" s="27" t="s">
        <v>567</v>
      </c>
      <c r="E685" s="27" t="s">
        <v>574</v>
      </c>
      <c r="F685" s="52" t="s">
        <v>2233</v>
      </c>
    </row>
    <row r="686" spans="1:6" ht="17.399999999999999" x14ac:dyDescent="0.25">
      <c r="A686" s="23">
        <f>1+A685</f>
        <v>685</v>
      </c>
      <c r="B686" s="19" t="s">
        <v>650</v>
      </c>
      <c r="C686" s="45" t="s">
        <v>702</v>
      </c>
      <c r="D686" s="52" t="s">
        <v>652</v>
      </c>
      <c r="E686" s="52" t="s">
        <v>718</v>
      </c>
      <c r="F686" s="52" t="s">
        <v>733</v>
      </c>
    </row>
    <row r="687" spans="1:6" ht="52.2" x14ac:dyDescent="0.25">
      <c r="A687" s="23">
        <f>1+A686</f>
        <v>686</v>
      </c>
      <c r="B687" s="19" t="s">
        <v>2650</v>
      </c>
      <c r="C687" s="28" t="s">
        <v>702</v>
      </c>
      <c r="D687" s="27" t="s">
        <v>2651</v>
      </c>
      <c r="E687" s="27" t="s">
        <v>2652</v>
      </c>
      <c r="F687" s="27" t="s">
        <v>733</v>
      </c>
    </row>
    <row r="688" spans="1:6" ht="17.399999999999999" x14ac:dyDescent="0.25">
      <c r="A688" s="23">
        <f>1+A687</f>
        <v>687</v>
      </c>
      <c r="B688" s="19" t="s">
        <v>651</v>
      </c>
      <c r="C688" s="45" t="s">
        <v>702</v>
      </c>
      <c r="D688" s="52" t="s">
        <v>653</v>
      </c>
      <c r="E688" s="52" t="s">
        <v>861</v>
      </c>
      <c r="F688" s="52" t="s">
        <v>734</v>
      </c>
    </row>
    <row r="689" spans="1:6" ht="34.799999999999997" x14ac:dyDescent="0.25">
      <c r="A689" s="23">
        <f>1+A688</f>
        <v>688</v>
      </c>
      <c r="B689" s="19" t="s">
        <v>2903</v>
      </c>
      <c r="C689" s="28" t="s">
        <v>702</v>
      </c>
      <c r="D689" s="27" t="s">
        <v>2904</v>
      </c>
      <c r="E689" s="27" t="s">
        <v>2905</v>
      </c>
      <c r="F689" s="27" t="s">
        <v>2992</v>
      </c>
    </row>
    <row r="690" spans="1:6" ht="17.399999999999999" x14ac:dyDescent="0.25">
      <c r="A690" s="23">
        <f>1+A689</f>
        <v>689</v>
      </c>
      <c r="B690" s="18" t="s">
        <v>384</v>
      </c>
      <c r="C690" s="45" t="str">
        <f>+C683</f>
        <v>【sentence】</v>
      </c>
      <c r="D690" s="52" t="s">
        <v>385</v>
      </c>
      <c r="E690" s="27" t="s">
        <v>1311</v>
      </c>
      <c r="F690" s="27" t="s">
        <v>933</v>
      </c>
    </row>
    <row r="691" spans="1:6" ht="52.2" x14ac:dyDescent="0.25">
      <c r="A691" s="23">
        <f>1+A690</f>
        <v>690</v>
      </c>
      <c r="B691" s="19" t="s">
        <v>3151</v>
      </c>
      <c r="C691" s="28" t="s">
        <v>702</v>
      </c>
      <c r="D691" s="27" t="s">
        <v>3152</v>
      </c>
      <c r="E691" s="27" t="s">
        <v>3153</v>
      </c>
      <c r="F691" s="27" t="s">
        <v>3225</v>
      </c>
    </row>
    <row r="692" spans="1:6" ht="41.4" x14ac:dyDescent="0.25">
      <c r="A692" s="23">
        <f>1+A691</f>
        <v>691</v>
      </c>
      <c r="B692" s="19" t="s">
        <v>2582</v>
      </c>
      <c r="C692" s="28" t="s">
        <v>702</v>
      </c>
      <c r="D692" s="27" t="s">
        <v>2583</v>
      </c>
      <c r="E692" s="15" t="s">
        <v>2584</v>
      </c>
      <c r="F692" s="27" t="s">
        <v>2620</v>
      </c>
    </row>
    <row r="693" spans="1:6" ht="17.399999999999999" x14ac:dyDescent="0.25">
      <c r="A693" s="23">
        <f>1+A692</f>
        <v>692</v>
      </c>
      <c r="B693" s="19" t="s">
        <v>1756</v>
      </c>
      <c r="C693" s="45" t="s">
        <v>702</v>
      </c>
      <c r="D693" s="27" t="s">
        <v>1620</v>
      </c>
      <c r="E693" s="27" t="s">
        <v>1621</v>
      </c>
      <c r="F693" s="27" t="s">
        <v>1654</v>
      </c>
    </row>
    <row r="694" spans="1:6" ht="34.799999999999997" x14ac:dyDescent="0.25">
      <c r="A694" s="23">
        <f>1+A693</f>
        <v>693</v>
      </c>
      <c r="B694" s="19" t="s">
        <v>846</v>
      </c>
      <c r="C694" s="45" t="s">
        <v>702</v>
      </c>
      <c r="D694" s="52" t="s">
        <v>631</v>
      </c>
      <c r="E694" s="52" t="s">
        <v>699</v>
      </c>
      <c r="F694" s="52" t="s">
        <v>736</v>
      </c>
    </row>
    <row r="695" spans="1:6" ht="17.399999999999999" x14ac:dyDescent="0.25">
      <c r="A695" s="23">
        <f>1+A694</f>
        <v>694</v>
      </c>
      <c r="B695" s="19" t="s">
        <v>565</v>
      </c>
      <c r="C695" s="45" t="s">
        <v>702</v>
      </c>
      <c r="D695" s="27" t="s">
        <v>568</v>
      </c>
      <c r="E695" s="52" t="s">
        <v>2234</v>
      </c>
      <c r="F695" s="52" t="s">
        <v>1263</v>
      </c>
    </row>
    <row r="696" spans="1:6" ht="27.6" x14ac:dyDescent="0.25">
      <c r="A696" s="23">
        <f>1+A695</f>
        <v>695</v>
      </c>
      <c r="B696" s="19" t="s">
        <v>2439</v>
      </c>
      <c r="C696" s="28" t="s">
        <v>702</v>
      </c>
      <c r="D696" s="27" t="s">
        <v>2440</v>
      </c>
      <c r="E696" s="15" t="s">
        <v>2441</v>
      </c>
      <c r="F696" s="27" t="s">
        <v>946</v>
      </c>
    </row>
    <row r="697" spans="1:6" ht="17.399999999999999" x14ac:dyDescent="0.25">
      <c r="A697" s="23">
        <f>1+A696</f>
        <v>696</v>
      </c>
      <c r="B697" s="19" t="s">
        <v>2320</v>
      </c>
      <c r="C697" s="28" t="s">
        <v>702</v>
      </c>
      <c r="D697" s="27" t="s">
        <v>2321</v>
      </c>
      <c r="E697" s="27" t="s">
        <v>2322</v>
      </c>
      <c r="F697" s="27" t="s">
        <v>2416</v>
      </c>
    </row>
    <row r="698" spans="1:6" ht="34.799999999999997" x14ac:dyDescent="0.25">
      <c r="A698" s="23">
        <f>1+A697</f>
        <v>697</v>
      </c>
      <c r="B698" s="19" t="s">
        <v>3081</v>
      </c>
      <c r="C698" s="28" t="s">
        <v>702</v>
      </c>
      <c r="D698" s="27" t="s">
        <v>3082</v>
      </c>
      <c r="E698" s="27" t="s">
        <v>3083</v>
      </c>
      <c r="F698" s="27" t="s">
        <v>3189</v>
      </c>
    </row>
    <row r="699" spans="1:6" ht="17.399999999999999" x14ac:dyDescent="0.25">
      <c r="A699" s="23">
        <f>1+A698</f>
        <v>698</v>
      </c>
      <c r="B699" s="67" t="s">
        <v>47</v>
      </c>
      <c r="C699" s="47" t="s">
        <v>702</v>
      </c>
      <c r="D699" s="59" t="s">
        <v>2098</v>
      </c>
      <c r="E699" s="59" t="s">
        <v>2099</v>
      </c>
      <c r="F699" s="59" t="s">
        <v>2100</v>
      </c>
    </row>
    <row r="700" spans="1:6" ht="41.4" x14ac:dyDescent="0.25">
      <c r="A700" s="23">
        <f>1+A699</f>
        <v>699</v>
      </c>
      <c r="B700" s="19" t="s">
        <v>3099</v>
      </c>
      <c r="C700" s="28" t="s">
        <v>702</v>
      </c>
      <c r="D700" s="27" t="s">
        <v>3100</v>
      </c>
      <c r="E700" s="15" t="s">
        <v>3266</v>
      </c>
      <c r="F700" s="27" t="s">
        <v>3172</v>
      </c>
    </row>
    <row r="701" spans="1:6" ht="17.399999999999999" x14ac:dyDescent="0.25">
      <c r="A701" s="23">
        <f>1+A700</f>
        <v>700</v>
      </c>
      <c r="B701" s="17" t="s">
        <v>1283</v>
      </c>
      <c r="C701" s="45" t="s">
        <v>702</v>
      </c>
      <c r="D701" s="27" t="s">
        <v>1266</v>
      </c>
      <c r="E701" s="27" t="s">
        <v>1329</v>
      </c>
      <c r="F701" s="27" t="s">
        <v>1062</v>
      </c>
    </row>
    <row r="702" spans="1:6" ht="34.799999999999997" x14ac:dyDescent="0.25">
      <c r="A702" s="23">
        <f>1+A701</f>
        <v>701</v>
      </c>
      <c r="B702" s="19" t="s">
        <v>849</v>
      </c>
      <c r="C702" s="45" t="s">
        <v>702</v>
      </c>
      <c r="D702" s="52" t="s">
        <v>633</v>
      </c>
      <c r="E702" s="52" t="s">
        <v>706</v>
      </c>
      <c r="F702" s="52" t="s">
        <v>738</v>
      </c>
    </row>
    <row r="703" spans="1:6" ht="17.399999999999999" x14ac:dyDescent="0.25">
      <c r="A703" s="23">
        <f>1+A702</f>
        <v>702</v>
      </c>
      <c r="B703" s="19" t="s">
        <v>3121</v>
      </c>
      <c r="C703" s="28" t="s">
        <v>702</v>
      </c>
      <c r="D703" s="27" t="s">
        <v>3122</v>
      </c>
      <c r="E703" s="27" t="s">
        <v>3123</v>
      </c>
      <c r="F703" s="27" t="s">
        <v>3224</v>
      </c>
    </row>
    <row r="704" spans="1:6" ht="34.799999999999997" x14ac:dyDescent="0.25">
      <c r="A704" s="23">
        <f>1+A703</f>
        <v>703</v>
      </c>
      <c r="B704" s="18" t="s">
        <v>396</v>
      </c>
      <c r="C704" s="45" t="s">
        <v>702</v>
      </c>
      <c r="D704" s="52" t="s">
        <v>397</v>
      </c>
      <c r="E704" s="52" t="s">
        <v>1984</v>
      </c>
      <c r="F704" s="52" t="s">
        <v>850</v>
      </c>
    </row>
    <row r="705" spans="1:6" ht="34.799999999999997" x14ac:dyDescent="0.25">
      <c r="A705" s="23">
        <f>1+A704</f>
        <v>704</v>
      </c>
      <c r="B705" s="19" t="s">
        <v>2384</v>
      </c>
      <c r="C705" s="28" t="s">
        <v>702</v>
      </c>
      <c r="D705" s="27" t="s">
        <v>2385</v>
      </c>
      <c r="E705" s="27" t="s">
        <v>2386</v>
      </c>
      <c r="F705" s="27" t="s">
        <v>2421</v>
      </c>
    </row>
    <row r="706" spans="1:6" ht="34.799999999999997" x14ac:dyDescent="0.25">
      <c r="A706" s="23">
        <f>1+A705</f>
        <v>705</v>
      </c>
      <c r="B706" s="19" t="s">
        <v>848</v>
      </c>
      <c r="C706" s="45" t="s">
        <v>702</v>
      </c>
      <c r="D706" s="52" t="s">
        <v>632</v>
      </c>
      <c r="E706" s="52" t="s">
        <v>705</v>
      </c>
      <c r="F706" s="52" t="s">
        <v>737</v>
      </c>
    </row>
    <row r="707" spans="1:6" ht="17.399999999999999" x14ac:dyDescent="0.25">
      <c r="A707" s="23">
        <f>1+A706</f>
        <v>706</v>
      </c>
      <c r="B707" s="19" t="s">
        <v>2349</v>
      </c>
      <c r="C707" s="28" t="s">
        <v>702</v>
      </c>
      <c r="D707" s="27" t="s">
        <v>2350</v>
      </c>
      <c r="E707" s="27" t="s">
        <v>2351</v>
      </c>
      <c r="F707" s="27" t="s">
        <v>2419</v>
      </c>
    </row>
    <row r="708" spans="1:6" ht="34.799999999999997" x14ac:dyDescent="0.25">
      <c r="A708" s="23">
        <f>1+A707</f>
        <v>707</v>
      </c>
      <c r="B708" s="19" t="s">
        <v>3011</v>
      </c>
      <c r="C708" s="28" t="s">
        <v>702</v>
      </c>
      <c r="D708" s="27" t="s">
        <v>3012</v>
      </c>
      <c r="E708" s="27" t="s">
        <v>3013</v>
      </c>
      <c r="F708" s="27" t="s">
        <v>3223</v>
      </c>
    </row>
    <row r="709" spans="1:6" ht="17.399999999999999" x14ac:dyDescent="0.25">
      <c r="A709" s="23">
        <f>1+A708</f>
        <v>708</v>
      </c>
      <c r="B709" s="19" t="s">
        <v>3106</v>
      </c>
      <c r="C709" s="28" t="s">
        <v>702</v>
      </c>
      <c r="D709" s="27" t="s">
        <v>3107</v>
      </c>
      <c r="E709" s="27" t="s">
        <v>3108</v>
      </c>
      <c r="F709" s="27" t="s">
        <v>3174</v>
      </c>
    </row>
    <row r="710" spans="1:6" ht="17.399999999999999" x14ac:dyDescent="0.25">
      <c r="A710" s="23">
        <f>1+A709</f>
        <v>709</v>
      </c>
      <c r="B710" s="19" t="s">
        <v>3109</v>
      </c>
      <c r="C710" s="28" t="s">
        <v>702</v>
      </c>
      <c r="D710" s="27" t="s">
        <v>3110</v>
      </c>
      <c r="E710" s="27" t="s">
        <v>3111</v>
      </c>
      <c r="F710" s="27" t="s">
        <v>3175</v>
      </c>
    </row>
    <row r="711" spans="1:6" ht="34.799999999999997" x14ac:dyDescent="0.25">
      <c r="A711" s="23">
        <f>1+A710</f>
        <v>710</v>
      </c>
      <c r="B711" s="19" t="s">
        <v>3283</v>
      </c>
      <c r="C711" s="28" t="s">
        <v>702</v>
      </c>
      <c r="D711" s="27" t="s">
        <v>3284</v>
      </c>
      <c r="E711" s="27" t="s">
        <v>3285</v>
      </c>
      <c r="F711" s="27" t="s">
        <v>3286</v>
      </c>
    </row>
    <row r="712" spans="1:6" ht="35.4" thickBot="1" x14ac:dyDescent="0.3">
      <c r="A712" s="23">
        <f>1+A711</f>
        <v>711</v>
      </c>
      <c r="B712" s="93" t="s">
        <v>2022</v>
      </c>
      <c r="C712" s="90" t="s">
        <v>702</v>
      </c>
      <c r="D712" s="92" t="s">
        <v>2027</v>
      </c>
      <c r="E712" s="98" t="s">
        <v>2023</v>
      </c>
      <c r="F712" s="98" t="s">
        <v>2029</v>
      </c>
    </row>
    <row r="713" spans="1:6" ht="18" thickTop="1" x14ac:dyDescent="0.25">
      <c r="A713" s="23">
        <f>1+A712</f>
        <v>712</v>
      </c>
      <c r="B713" s="18" t="s">
        <v>656</v>
      </c>
      <c r="C713" s="45" t="s">
        <v>700</v>
      </c>
      <c r="D713" s="52" t="s">
        <v>657</v>
      </c>
      <c r="E713" s="52" t="s">
        <v>2086</v>
      </c>
      <c r="F713" s="27" t="s">
        <v>2087</v>
      </c>
    </row>
    <row r="714" spans="1:6" ht="34.799999999999997" x14ac:dyDescent="0.25">
      <c r="A714" s="23">
        <f>1+A713</f>
        <v>713</v>
      </c>
      <c r="B714" s="18" t="s">
        <v>335</v>
      </c>
      <c r="C714" s="45" t="s">
        <v>700</v>
      </c>
      <c r="D714" s="52" t="s">
        <v>336</v>
      </c>
      <c r="E714" s="27" t="s">
        <v>1983</v>
      </c>
      <c r="F714" s="27" t="s">
        <v>919</v>
      </c>
    </row>
    <row r="715" spans="1:6" ht="17.399999999999999" x14ac:dyDescent="0.25">
      <c r="A715" s="23">
        <f>1+A714</f>
        <v>714</v>
      </c>
      <c r="B715" s="18" t="s">
        <v>337</v>
      </c>
      <c r="C715" s="45" t="s">
        <v>700</v>
      </c>
      <c r="D715" s="52" t="s">
        <v>338</v>
      </c>
      <c r="E715" s="27" t="s">
        <v>2085</v>
      </c>
      <c r="F715" s="27" t="s">
        <v>918</v>
      </c>
    </row>
    <row r="716" spans="1:6" ht="17.399999999999999" x14ac:dyDescent="0.25">
      <c r="A716" s="23">
        <f>1+A715</f>
        <v>715</v>
      </c>
      <c r="B716" s="18" t="s">
        <v>339</v>
      </c>
      <c r="C716" s="45" t="s">
        <v>700</v>
      </c>
      <c r="D716" s="52" t="s">
        <v>340</v>
      </c>
      <c r="E716" s="27" t="s">
        <v>2084</v>
      </c>
      <c r="F716" s="27" t="s">
        <v>917</v>
      </c>
    </row>
    <row r="717" spans="1:6" ht="17.399999999999999" x14ac:dyDescent="0.25">
      <c r="A717" s="23">
        <f>1+A716</f>
        <v>716</v>
      </c>
      <c r="B717" s="18" t="s">
        <v>341</v>
      </c>
      <c r="C717" s="45" t="s">
        <v>700</v>
      </c>
      <c r="D717" s="52" t="s">
        <v>342</v>
      </c>
      <c r="E717" s="27" t="s">
        <v>920</v>
      </c>
      <c r="F717" s="27" t="s">
        <v>2088</v>
      </c>
    </row>
    <row r="718" spans="1:6" ht="17.399999999999999" x14ac:dyDescent="0.25">
      <c r="A718" s="23">
        <f>1+A717</f>
        <v>717</v>
      </c>
      <c r="B718" s="18" t="s">
        <v>343</v>
      </c>
      <c r="C718" s="45" t="s">
        <v>701</v>
      </c>
      <c r="D718" s="52" t="s">
        <v>344</v>
      </c>
      <c r="E718" s="27" t="s">
        <v>1300</v>
      </c>
      <c r="F718" s="27" t="s">
        <v>922</v>
      </c>
    </row>
    <row r="719" spans="1:6" ht="17.399999999999999" x14ac:dyDescent="0.25">
      <c r="A719" s="23">
        <f>1+A718</f>
        <v>718</v>
      </c>
      <c r="B719" s="18" t="s">
        <v>345</v>
      </c>
      <c r="C719" s="45" t="s">
        <v>701</v>
      </c>
      <c r="D719" s="52" t="s">
        <v>346</v>
      </c>
      <c r="E719" s="27" t="s">
        <v>1982</v>
      </c>
      <c r="F719" s="27" t="s">
        <v>921</v>
      </c>
    </row>
    <row r="720" spans="1:6" ht="34.799999999999997" x14ac:dyDescent="0.25">
      <c r="A720" s="23">
        <f>1+A719</f>
        <v>719</v>
      </c>
      <c r="B720" s="19" t="s">
        <v>2477</v>
      </c>
      <c r="C720" s="28" t="s">
        <v>560</v>
      </c>
      <c r="D720" s="27" t="s">
        <v>2478</v>
      </c>
      <c r="E720" s="27" t="s">
        <v>2479</v>
      </c>
      <c r="F720" s="27" t="s">
        <v>2513</v>
      </c>
    </row>
    <row r="721" spans="1:6" ht="17.399999999999999" x14ac:dyDescent="0.25">
      <c r="A721" s="23">
        <f>1+A720</f>
        <v>720</v>
      </c>
      <c r="B721" s="18" t="s">
        <v>386</v>
      </c>
      <c r="C721" s="45" t="s">
        <v>560</v>
      </c>
      <c r="D721" s="52" t="s">
        <v>387</v>
      </c>
      <c r="E721" s="27" t="s">
        <v>1321</v>
      </c>
      <c r="F721" s="27" t="s">
        <v>940</v>
      </c>
    </row>
    <row r="722" spans="1:6" ht="17.399999999999999" x14ac:dyDescent="0.25">
      <c r="A722" s="23">
        <f>1+A721</f>
        <v>721</v>
      </c>
      <c r="B722" s="19" t="s">
        <v>2765</v>
      </c>
      <c r="C722" s="28" t="s">
        <v>560</v>
      </c>
      <c r="D722" s="27" t="s">
        <v>2766</v>
      </c>
      <c r="E722" s="27" t="s">
        <v>2767</v>
      </c>
      <c r="F722" s="27" t="s">
        <v>2821</v>
      </c>
    </row>
    <row r="723" spans="1:6" ht="34.799999999999997" x14ac:dyDescent="0.25">
      <c r="A723" s="23">
        <f>1+A722</f>
        <v>722</v>
      </c>
      <c r="B723" s="19" t="s">
        <v>2596</v>
      </c>
      <c r="C723" s="28" t="s">
        <v>560</v>
      </c>
      <c r="D723" s="27" t="s">
        <v>2597</v>
      </c>
      <c r="E723" s="27" t="s">
        <v>2598</v>
      </c>
      <c r="F723" s="27" t="s">
        <v>2721</v>
      </c>
    </row>
    <row r="724" spans="1:6" ht="17.399999999999999" x14ac:dyDescent="0.25">
      <c r="A724" s="23">
        <f>1+A723</f>
        <v>723</v>
      </c>
      <c r="B724" s="19" t="s">
        <v>2471</v>
      </c>
      <c r="C724" s="28" t="s">
        <v>560</v>
      </c>
      <c r="D724" s="27" t="s">
        <v>2472</v>
      </c>
      <c r="E724" s="27" t="s">
        <v>2473</v>
      </c>
      <c r="F724" s="27" t="s">
        <v>2512</v>
      </c>
    </row>
    <row r="725" spans="1:6" ht="17.399999999999999" x14ac:dyDescent="0.25">
      <c r="A725" s="23">
        <f>1+A724</f>
        <v>724</v>
      </c>
      <c r="B725" s="18" t="s">
        <v>794</v>
      </c>
      <c r="C725" s="45" t="s">
        <v>560</v>
      </c>
      <c r="D725" s="52" t="s">
        <v>795</v>
      </c>
      <c r="E725" s="52" t="s">
        <v>1314</v>
      </c>
      <c r="F725" s="27" t="s">
        <v>935</v>
      </c>
    </row>
    <row r="726" spans="1:6" ht="34.799999999999997" x14ac:dyDescent="0.25">
      <c r="A726" s="23">
        <f>1+A725</f>
        <v>725</v>
      </c>
      <c r="B726" s="19" t="s">
        <v>3046</v>
      </c>
      <c r="C726" s="28" t="s">
        <v>560</v>
      </c>
      <c r="D726" s="27" t="s">
        <v>3047</v>
      </c>
      <c r="E726" s="27" t="s">
        <v>3048</v>
      </c>
      <c r="F726" s="27" t="s">
        <v>3233</v>
      </c>
    </row>
    <row r="727" spans="1:6" ht="17.399999999999999" x14ac:dyDescent="0.25">
      <c r="A727" s="23">
        <f>1+A726</f>
        <v>726</v>
      </c>
      <c r="B727" s="18" t="s">
        <v>155</v>
      </c>
      <c r="C727" s="45" t="s">
        <v>560</v>
      </c>
      <c r="D727" s="52" t="s">
        <v>156</v>
      </c>
      <c r="E727" s="56" t="s">
        <v>1308</v>
      </c>
      <c r="F727" s="27" t="s">
        <v>930</v>
      </c>
    </row>
    <row r="728" spans="1:6" ht="17.399999999999999" x14ac:dyDescent="0.25">
      <c r="A728" s="23">
        <f>1+A727</f>
        <v>727</v>
      </c>
      <c r="B728" s="18" t="s">
        <v>817</v>
      </c>
      <c r="C728" s="28" t="s">
        <v>560</v>
      </c>
      <c r="D728" s="52" t="s">
        <v>818</v>
      </c>
      <c r="E728" s="52" t="s">
        <v>1301</v>
      </c>
      <c r="F728" s="27" t="s">
        <v>923</v>
      </c>
    </row>
    <row r="729" spans="1:6" ht="52.2" x14ac:dyDescent="0.25">
      <c r="A729" s="23">
        <f>1+A728</f>
        <v>728</v>
      </c>
      <c r="B729" s="19" t="s">
        <v>3003</v>
      </c>
      <c r="C729" s="28" t="s">
        <v>560</v>
      </c>
      <c r="D729" s="27" t="s">
        <v>3004</v>
      </c>
      <c r="E729" s="27" t="s">
        <v>3007</v>
      </c>
      <c r="F729" s="27" t="s">
        <v>3182</v>
      </c>
    </row>
    <row r="730" spans="1:6" ht="17.399999999999999" x14ac:dyDescent="0.25">
      <c r="A730" s="23">
        <f>1+A729</f>
        <v>729</v>
      </c>
      <c r="B730" s="18" t="s">
        <v>304</v>
      </c>
      <c r="C730" s="45" t="s">
        <v>560</v>
      </c>
      <c r="D730" s="52" t="s">
        <v>305</v>
      </c>
      <c r="E730" s="52" t="s">
        <v>1313</v>
      </c>
      <c r="F730" s="27" t="s">
        <v>934</v>
      </c>
    </row>
    <row r="731" spans="1:6" ht="17.399999999999999" x14ac:dyDescent="0.25">
      <c r="A731" s="23">
        <f>1+A730</f>
        <v>730</v>
      </c>
      <c r="B731" s="19" t="s">
        <v>2923</v>
      </c>
      <c r="C731" s="28" t="s">
        <v>560</v>
      </c>
      <c r="D731" s="27" t="s">
        <v>2924</v>
      </c>
      <c r="E731" s="27" t="s">
        <v>2925</v>
      </c>
      <c r="F731" s="27" t="s">
        <v>2975</v>
      </c>
    </row>
    <row r="732" spans="1:6" ht="17.399999999999999" x14ac:dyDescent="0.25">
      <c r="A732" s="23">
        <f>1+A731</f>
        <v>731</v>
      </c>
      <c r="B732" s="19" t="s">
        <v>2676</v>
      </c>
      <c r="C732" s="28" t="s">
        <v>560</v>
      </c>
      <c r="D732" s="27" t="s">
        <v>2673</v>
      </c>
      <c r="E732" s="27" t="s">
        <v>2677</v>
      </c>
      <c r="F732" s="27" t="s">
        <v>2715</v>
      </c>
    </row>
    <row r="733" spans="1:6" ht="34.799999999999997" x14ac:dyDescent="0.25">
      <c r="A733" s="23">
        <f>1+A732</f>
        <v>732</v>
      </c>
      <c r="B733" s="18" t="s">
        <v>555</v>
      </c>
      <c r="C733" s="45" t="s">
        <v>560</v>
      </c>
      <c r="D733" s="52" t="s">
        <v>561</v>
      </c>
      <c r="E733" s="52" t="s">
        <v>1315</v>
      </c>
      <c r="F733" s="27" t="s">
        <v>938</v>
      </c>
    </row>
    <row r="734" spans="1:6" ht="34.799999999999997" x14ac:dyDescent="0.25">
      <c r="A734" s="23">
        <f>1+A733</f>
        <v>733</v>
      </c>
      <c r="B734" s="19" t="s">
        <v>2567</v>
      </c>
      <c r="C734" s="28" t="s">
        <v>560</v>
      </c>
      <c r="D734" s="27" t="s">
        <v>2568</v>
      </c>
      <c r="E734" s="27" t="s">
        <v>2569</v>
      </c>
      <c r="F734" s="27" t="s">
        <v>2616</v>
      </c>
    </row>
    <row r="735" spans="1:6" ht="34.799999999999997" x14ac:dyDescent="0.25">
      <c r="A735" s="23">
        <f>1+A734</f>
        <v>734</v>
      </c>
      <c r="B735" s="19" t="s">
        <v>2993</v>
      </c>
      <c r="C735" s="28" t="s">
        <v>560</v>
      </c>
      <c r="D735" s="27" t="s">
        <v>2994</v>
      </c>
      <c r="E735" s="27" t="s">
        <v>2995</v>
      </c>
      <c r="F735" s="27" t="s">
        <v>3236</v>
      </c>
    </row>
    <row r="736" spans="1:6" ht="17.399999999999999" x14ac:dyDescent="0.25">
      <c r="A736" s="23">
        <f>1+A735</f>
        <v>735</v>
      </c>
      <c r="B736" s="18" t="s">
        <v>199</v>
      </c>
      <c r="C736" s="45" t="s">
        <v>560</v>
      </c>
      <c r="D736" s="52" t="s">
        <v>200</v>
      </c>
      <c r="E736" s="57" t="s">
        <v>1306</v>
      </c>
      <c r="F736" s="27" t="s">
        <v>928</v>
      </c>
    </row>
    <row r="737" spans="1:6" ht="17.399999999999999" x14ac:dyDescent="0.25">
      <c r="A737" s="23">
        <f>1+A736</f>
        <v>736</v>
      </c>
      <c r="B737" s="19" t="s">
        <v>1786</v>
      </c>
      <c r="C737" s="45" t="s">
        <v>560</v>
      </c>
      <c r="D737" s="27" t="s">
        <v>1281</v>
      </c>
      <c r="E737" s="27" t="s">
        <v>2082</v>
      </c>
      <c r="F737" s="27" t="s">
        <v>1522</v>
      </c>
    </row>
    <row r="738" spans="1:6" ht="17.399999999999999" x14ac:dyDescent="0.25">
      <c r="A738" s="23">
        <f>1+A737</f>
        <v>737</v>
      </c>
      <c r="B738" s="19" t="s">
        <v>1887</v>
      </c>
      <c r="C738" s="46" t="s">
        <v>560</v>
      </c>
      <c r="D738" s="44" t="s">
        <v>1845</v>
      </c>
      <c r="E738" s="27" t="s">
        <v>1846</v>
      </c>
      <c r="F738" s="27" t="s">
        <v>1913</v>
      </c>
    </row>
    <row r="739" spans="1:6" ht="17.399999999999999" x14ac:dyDescent="0.25">
      <c r="A739" s="23">
        <f>1+A738</f>
        <v>738</v>
      </c>
      <c r="B739" s="19" t="s">
        <v>2768</v>
      </c>
      <c r="C739" s="28" t="s">
        <v>560</v>
      </c>
      <c r="D739" s="27" t="s">
        <v>2769</v>
      </c>
      <c r="E739" s="27" t="s">
        <v>2770</v>
      </c>
      <c r="F739" s="27" t="s">
        <v>2822</v>
      </c>
    </row>
    <row r="740" spans="1:6" ht="17.399999999999999" x14ac:dyDescent="0.25">
      <c r="A740" s="23">
        <f>1+A739</f>
        <v>739</v>
      </c>
      <c r="B740" s="19" t="s">
        <v>1431</v>
      </c>
      <c r="C740" s="45" t="s">
        <v>560</v>
      </c>
      <c r="D740" s="27" t="s">
        <v>1432</v>
      </c>
      <c r="E740" s="27" t="s">
        <v>1936</v>
      </c>
      <c r="F740" s="27" t="s">
        <v>1476</v>
      </c>
    </row>
    <row r="741" spans="1:6" ht="17.399999999999999" x14ac:dyDescent="0.25">
      <c r="A741" s="23">
        <f>1+A740</f>
        <v>740</v>
      </c>
      <c r="B741" s="19" t="s">
        <v>2346</v>
      </c>
      <c r="C741" s="28" t="s">
        <v>560</v>
      </c>
      <c r="D741" s="27" t="s">
        <v>2347</v>
      </c>
      <c r="E741" s="27" t="s">
        <v>2348</v>
      </c>
      <c r="F741" s="27" t="s">
        <v>2401</v>
      </c>
    </row>
    <row r="742" spans="1:6" ht="17.399999999999999" x14ac:dyDescent="0.25">
      <c r="A742" s="23">
        <f>1+A741</f>
        <v>741</v>
      </c>
      <c r="B742" s="19" t="s">
        <v>3008</v>
      </c>
      <c r="C742" s="28" t="s">
        <v>560</v>
      </c>
      <c r="D742" s="27" t="s">
        <v>3009</v>
      </c>
      <c r="E742" s="27" t="s">
        <v>3010</v>
      </c>
      <c r="F742" s="27" t="s">
        <v>3183</v>
      </c>
    </row>
    <row r="743" spans="1:6" ht="52.2" x14ac:dyDescent="0.25">
      <c r="A743" s="23">
        <f>1+A742</f>
        <v>742</v>
      </c>
      <c r="B743" s="19" t="s">
        <v>1966</v>
      </c>
      <c r="C743" s="45" t="s">
        <v>560</v>
      </c>
      <c r="D743" s="27" t="s">
        <v>1971</v>
      </c>
      <c r="E743" s="27" t="s">
        <v>1976</v>
      </c>
      <c r="F743" s="27" t="s">
        <v>1991</v>
      </c>
    </row>
    <row r="744" spans="1:6" ht="17.399999999999999" x14ac:dyDescent="0.25">
      <c r="A744" s="23">
        <f>1+A743</f>
        <v>743</v>
      </c>
      <c r="B744" s="18" t="s">
        <v>614</v>
      </c>
      <c r="C744" s="45" t="s">
        <v>560</v>
      </c>
      <c r="D744" s="52" t="s">
        <v>615</v>
      </c>
      <c r="E744" s="52" t="s">
        <v>1302</v>
      </c>
      <c r="F744" s="27" t="s">
        <v>924</v>
      </c>
    </row>
    <row r="745" spans="1:6" ht="17.399999999999999" x14ac:dyDescent="0.25">
      <c r="A745" s="23">
        <f>1+A744</f>
        <v>744</v>
      </c>
      <c r="B745" s="19" t="s">
        <v>1461</v>
      </c>
      <c r="C745" s="45" t="s">
        <v>560</v>
      </c>
      <c r="D745" s="27" t="s">
        <v>1454</v>
      </c>
      <c r="E745" s="27" t="s">
        <v>1469</v>
      </c>
      <c r="F745" s="27" t="s">
        <v>1489</v>
      </c>
    </row>
    <row r="746" spans="1:6" ht="17.399999999999999" x14ac:dyDescent="0.25">
      <c r="A746" s="23">
        <f>1+A745</f>
        <v>745</v>
      </c>
      <c r="B746" s="19" t="s">
        <v>1787</v>
      </c>
      <c r="C746" s="45" t="s">
        <v>560</v>
      </c>
      <c r="D746" s="27" t="s">
        <v>1509</v>
      </c>
      <c r="E746" s="27" t="s">
        <v>1312</v>
      </c>
      <c r="F746" s="27" t="s">
        <v>1531</v>
      </c>
    </row>
    <row r="747" spans="1:6" ht="17.399999999999999" x14ac:dyDescent="0.25">
      <c r="A747" s="23">
        <f>1+A746</f>
        <v>746</v>
      </c>
      <c r="B747" s="19" t="s">
        <v>3056</v>
      </c>
      <c r="C747" s="28" t="s">
        <v>560</v>
      </c>
      <c r="D747" s="27" t="s">
        <v>3057</v>
      </c>
      <c r="E747" s="27" t="s">
        <v>3195</v>
      </c>
      <c r="F747" s="27" t="s">
        <v>3187</v>
      </c>
    </row>
    <row r="748" spans="1:6" ht="34.799999999999997" x14ac:dyDescent="0.25">
      <c r="A748" s="23">
        <f>1+A747</f>
        <v>747</v>
      </c>
      <c r="B748" s="19" t="s">
        <v>1892</v>
      </c>
      <c r="C748" s="46" t="s">
        <v>560</v>
      </c>
      <c r="D748" s="44" t="s">
        <v>1852</v>
      </c>
      <c r="E748" s="27" t="s">
        <v>3230</v>
      </c>
      <c r="F748" s="27" t="s">
        <v>2089</v>
      </c>
    </row>
    <row r="749" spans="1:6" ht="17.399999999999999" x14ac:dyDescent="0.25">
      <c r="A749" s="23">
        <f>1+A748</f>
        <v>748</v>
      </c>
      <c r="B749" s="19" t="s">
        <v>3136</v>
      </c>
      <c r="C749" s="28" t="s">
        <v>560</v>
      </c>
      <c r="D749" s="27" t="s">
        <v>3137</v>
      </c>
      <c r="E749" s="27" t="s">
        <v>3138</v>
      </c>
      <c r="F749" s="27" t="s">
        <v>3178</v>
      </c>
    </row>
    <row r="750" spans="1:6" ht="34.799999999999997" x14ac:dyDescent="0.25">
      <c r="A750" s="23">
        <f>1+A749</f>
        <v>749</v>
      </c>
      <c r="B750" s="19" t="s">
        <v>3133</v>
      </c>
      <c r="C750" s="28" t="s">
        <v>560</v>
      </c>
      <c r="D750" s="27" t="s">
        <v>3134</v>
      </c>
      <c r="E750" s="27" t="s">
        <v>3135</v>
      </c>
      <c r="F750" s="27" t="s">
        <v>3237</v>
      </c>
    </row>
    <row r="751" spans="1:6" ht="17.399999999999999" x14ac:dyDescent="0.25">
      <c r="A751" s="23">
        <f>1+A750</f>
        <v>750</v>
      </c>
      <c r="B751" s="19" t="s">
        <v>2757</v>
      </c>
      <c r="C751" s="28" t="s">
        <v>560</v>
      </c>
      <c r="D751" s="27" t="s">
        <v>2758</v>
      </c>
      <c r="E751" s="27" t="s">
        <v>2759</v>
      </c>
      <c r="F751" s="27" t="s">
        <v>2820</v>
      </c>
    </row>
    <row r="752" spans="1:6" ht="17.399999999999999" x14ac:dyDescent="0.25">
      <c r="A752" s="23">
        <f>1+A751</f>
        <v>751</v>
      </c>
      <c r="B752" s="19" t="s">
        <v>2756</v>
      </c>
      <c r="C752" s="28" t="s">
        <v>560</v>
      </c>
      <c r="D752" s="27" t="s">
        <v>2760</v>
      </c>
      <c r="E752" s="27" t="s">
        <v>2761</v>
      </c>
      <c r="F752" s="27" t="s">
        <v>2819</v>
      </c>
    </row>
    <row r="753" spans="1:6" ht="34.799999999999997" x14ac:dyDescent="0.25">
      <c r="A753" s="23">
        <f>1+A752</f>
        <v>752</v>
      </c>
      <c r="B753" s="19" t="s">
        <v>3032</v>
      </c>
      <c r="C753" s="28" t="s">
        <v>560</v>
      </c>
      <c r="D753" s="27" t="s">
        <v>3035</v>
      </c>
      <c r="E753" s="27" t="s">
        <v>3036</v>
      </c>
      <c r="F753" s="27" t="s">
        <v>3227</v>
      </c>
    </row>
    <row r="754" spans="1:6" ht="34.799999999999997" x14ac:dyDescent="0.25">
      <c r="A754" s="23">
        <f>1+A753</f>
        <v>753</v>
      </c>
      <c r="B754" s="19" t="s">
        <v>1888</v>
      </c>
      <c r="C754" s="46" t="s">
        <v>560</v>
      </c>
      <c r="D754" s="44" t="s">
        <v>1848</v>
      </c>
      <c r="E754" s="27" t="s">
        <v>1849</v>
      </c>
      <c r="F754" s="27" t="s">
        <v>1915</v>
      </c>
    </row>
    <row r="755" spans="1:6" ht="17.399999999999999" x14ac:dyDescent="0.25">
      <c r="A755" s="23">
        <f>1+A754</f>
        <v>754</v>
      </c>
      <c r="B755" s="19" t="s">
        <v>1907</v>
      </c>
      <c r="C755" s="46" t="s">
        <v>560</v>
      </c>
      <c r="D755" s="44" t="s">
        <v>1877</v>
      </c>
      <c r="E755" s="27" t="s">
        <v>1878</v>
      </c>
      <c r="F755" s="27" t="s">
        <v>3248</v>
      </c>
    </row>
    <row r="756" spans="1:6" ht="17.399999999999999" x14ac:dyDescent="0.25">
      <c r="A756" s="23">
        <f>1+A755</f>
        <v>755</v>
      </c>
      <c r="B756" s="19" t="s">
        <v>2576</v>
      </c>
      <c r="C756" s="28" t="s">
        <v>560</v>
      </c>
      <c r="D756" s="27" t="s">
        <v>2577</v>
      </c>
      <c r="E756" s="27" t="s">
        <v>2578</v>
      </c>
      <c r="F756" s="27" t="s">
        <v>2614</v>
      </c>
    </row>
    <row r="757" spans="1:6" ht="34.799999999999997" x14ac:dyDescent="0.25">
      <c r="A757" s="23">
        <f>1+A756</f>
        <v>756</v>
      </c>
      <c r="B757" s="19" t="s">
        <v>2809</v>
      </c>
      <c r="C757" s="28" t="s">
        <v>560</v>
      </c>
      <c r="D757" s="27" t="s">
        <v>327</v>
      </c>
      <c r="E757" s="27" t="s">
        <v>2810</v>
      </c>
      <c r="F757" s="27" t="s">
        <v>2831</v>
      </c>
    </row>
    <row r="758" spans="1:6" ht="34.799999999999997" x14ac:dyDescent="0.25">
      <c r="A758" s="23">
        <f>1+A757</f>
        <v>757</v>
      </c>
      <c r="B758" s="19" t="s">
        <v>3072</v>
      </c>
      <c r="C758" s="28" t="s">
        <v>560</v>
      </c>
      <c r="D758" s="27" t="s">
        <v>3073</v>
      </c>
      <c r="E758" s="27" t="s">
        <v>3074</v>
      </c>
      <c r="F758" s="27" t="s">
        <v>3167</v>
      </c>
    </row>
    <row r="759" spans="1:6" ht="17.399999999999999" x14ac:dyDescent="0.25">
      <c r="A759" s="23">
        <f>1+A758</f>
        <v>758</v>
      </c>
      <c r="B759" s="17" t="s">
        <v>1296</v>
      </c>
      <c r="C759" s="45" t="s">
        <v>560</v>
      </c>
      <c r="D759" s="27" t="s">
        <v>1280</v>
      </c>
      <c r="E759" s="27" t="s">
        <v>1298</v>
      </c>
      <c r="F759" s="27" t="s">
        <v>1353</v>
      </c>
    </row>
    <row r="760" spans="1:6" ht="17.399999999999999" x14ac:dyDescent="0.25">
      <c r="A760" s="23">
        <f>1+A759</f>
        <v>759</v>
      </c>
      <c r="B760" s="18" t="s">
        <v>553</v>
      </c>
      <c r="C760" s="45" t="s">
        <v>560</v>
      </c>
      <c r="D760" s="52" t="s">
        <v>558</v>
      </c>
      <c r="E760" s="52" t="s">
        <v>1320</v>
      </c>
      <c r="F760" s="27" t="s">
        <v>939</v>
      </c>
    </row>
    <row r="761" spans="1:6" ht="17.399999999999999" x14ac:dyDescent="0.25">
      <c r="A761" s="23">
        <f>1+A760</f>
        <v>760</v>
      </c>
      <c r="B761" s="19" t="s">
        <v>2670</v>
      </c>
      <c r="C761" s="28" t="s">
        <v>560</v>
      </c>
      <c r="D761" s="27" t="s">
        <v>2671</v>
      </c>
      <c r="E761" s="27" t="s">
        <v>1320</v>
      </c>
      <c r="F761" s="27" t="s">
        <v>2729</v>
      </c>
    </row>
    <row r="762" spans="1:6" ht="17.399999999999999" x14ac:dyDescent="0.25">
      <c r="A762" s="23">
        <f>1+A761</f>
        <v>761</v>
      </c>
      <c r="B762" s="19" t="s">
        <v>2325</v>
      </c>
      <c r="C762" s="28" t="s">
        <v>560</v>
      </c>
      <c r="D762" s="27" t="s">
        <v>2326</v>
      </c>
      <c r="E762" s="27" t="s">
        <v>2327</v>
      </c>
      <c r="F762" s="27" t="s">
        <v>2395</v>
      </c>
    </row>
    <row r="763" spans="1:6" ht="17.399999999999999" x14ac:dyDescent="0.25">
      <c r="A763" s="23">
        <f>1+A762</f>
        <v>762</v>
      </c>
      <c r="B763" s="19" t="s">
        <v>2378</v>
      </c>
      <c r="C763" s="28" t="s">
        <v>560</v>
      </c>
      <c r="D763" s="27" t="s">
        <v>2379</v>
      </c>
      <c r="E763" s="27" t="s">
        <v>2380</v>
      </c>
      <c r="F763" s="27" t="s">
        <v>2410</v>
      </c>
    </row>
    <row r="764" spans="1:6" ht="17.399999999999999" x14ac:dyDescent="0.25">
      <c r="A764" s="23">
        <f>1+A763</f>
        <v>763</v>
      </c>
      <c r="B764" s="19" t="s">
        <v>3020</v>
      </c>
      <c r="C764" s="28" t="s">
        <v>560</v>
      </c>
      <c r="D764" s="27" t="s">
        <v>3021</v>
      </c>
      <c r="E764" s="27" t="s">
        <v>3022</v>
      </c>
      <c r="F764" s="27" t="s">
        <v>3161</v>
      </c>
    </row>
    <row r="765" spans="1:6" ht="52.2" x14ac:dyDescent="0.25">
      <c r="A765" s="23">
        <f>1+A764</f>
        <v>764</v>
      </c>
      <c r="B765" s="19" t="s">
        <v>2693</v>
      </c>
      <c r="C765" s="28" t="s">
        <v>560</v>
      </c>
      <c r="D765" s="27" t="s">
        <v>2694</v>
      </c>
      <c r="E765" s="27" t="s">
        <v>2737</v>
      </c>
      <c r="F765" s="27" t="s">
        <v>2739</v>
      </c>
    </row>
    <row r="766" spans="1:6" ht="34.799999999999997" x14ac:dyDescent="0.25">
      <c r="A766" s="23">
        <f>1+A765</f>
        <v>765</v>
      </c>
      <c r="B766" s="19" t="s">
        <v>2807</v>
      </c>
      <c r="C766" s="28" t="s">
        <v>560</v>
      </c>
      <c r="D766" s="27" t="s">
        <v>2808</v>
      </c>
      <c r="E766" s="27" t="s">
        <v>2811</v>
      </c>
      <c r="F766" s="27" t="s">
        <v>2830</v>
      </c>
    </row>
    <row r="767" spans="1:6" ht="36" customHeight="1" x14ac:dyDescent="0.25">
      <c r="A767" s="23">
        <f>1+A766</f>
        <v>766</v>
      </c>
      <c r="B767" s="66" t="s">
        <v>2279</v>
      </c>
      <c r="C767" s="45" t="s">
        <v>560</v>
      </c>
      <c r="D767" s="44" t="s">
        <v>2264</v>
      </c>
      <c r="E767" s="27" t="s">
        <v>2266</v>
      </c>
      <c r="F767" s="27" t="s">
        <v>2270</v>
      </c>
    </row>
    <row r="768" spans="1:6" ht="52.2" x14ac:dyDescent="0.25">
      <c r="A768" s="23">
        <f>1+A767</f>
        <v>767</v>
      </c>
      <c r="B768" s="19" t="s">
        <v>1903</v>
      </c>
      <c r="C768" s="46" t="s">
        <v>560</v>
      </c>
      <c r="D768" s="44" t="s">
        <v>1868</v>
      </c>
      <c r="E768" s="27" t="s">
        <v>3238</v>
      </c>
      <c r="F768" s="27" t="s">
        <v>1925</v>
      </c>
    </row>
    <row r="769" spans="1:6" ht="17.399999999999999" x14ac:dyDescent="0.25">
      <c r="A769" s="23">
        <f>1+A768</f>
        <v>768</v>
      </c>
      <c r="B769" s="18" t="s">
        <v>778</v>
      </c>
      <c r="C769" s="45" t="s">
        <v>560</v>
      </c>
      <c r="D769" s="27" t="s">
        <v>821</v>
      </c>
      <c r="E769" s="52" t="s">
        <v>2081</v>
      </c>
      <c r="F769" s="27" t="s">
        <v>933</v>
      </c>
    </row>
    <row r="770" spans="1:6" ht="17.399999999999999" x14ac:dyDescent="0.25">
      <c r="A770" s="23">
        <f>1+A769</f>
        <v>769</v>
      </c>
      <c r="B770" s="18" t="s">
        <v>306</v>
      </c>
      <c r="C770" s="45" t="s">
        <v>560</v>
      </c>
      <c r="D770" s="52" t="s">
        <v>307</v>
      </c>
      <c r="E770" s="27" t="s">
        <v>1310</v>
      </c>
      <c r="F770" s="27" t="s">
        <v>932</v>
      </c>
    </row>
    <row r="771" spans="1:6" ht="17.399999999999999" x14ac:dyDescent="0.25">
      <c r="A771" s="133">
        <f>1+A770</f>
        <v>770</v>
      </c>
      <c r="B771" s="102" t="s">
        <v>1996</v>
      </c>
      <c r="C771" s="104" t="s">
        <v>560</v>
      </c>
      <c r="D771" s="109" t="s">
        <v>1997</v>
      </c>
      <c r="E771" s="109" t="s">
        <v>1998</v>
      </c>
      <c r="F771" s="109" t="s">
        <v>2005</v>
      </c>
    </row>
    <row r="772" spans="1:6" ht="32.4" customHeight="1" x14ac:dyDescent="0.25">
      <c r="A772" s="23">
        <f>1+A771</f>
        <v>771</v>
      </c>
      <c r="B772" s="18" t="s">
        <v>373</v>
      </c>
      <c r="C772" s="45" t="s">
        <v>560</v>
      </c>
      <c r="D772" s="52" t="s">
        <v>374</v>
      </c>
      <c r="E772" s="27" t="s">
        <v>1324</v>
      </c>
      <c r="F772" s="27" t="s">
        <v>942</v>
      </c>
    </row>
    <row r="773" spans="1:6" ht="52.2" x14ac:dyDescent="0.25">
      <c r="A773" s="23">
        <f>1+A772</f>
        <v>772</v>
      </c>
      <c r="B773" s="19" t="s">
        <v>1891</v>
      </c>
      <c r="C773" s="46" t="s">
        <v>560</v>
      </c>
      <c r="D773" s="44" t="s">
        <v>1883</v>
      </c>
      <c r="E773" s="27" t="s">
        <v>3232</v>
      </c>
      <c r="F773" s="27" t="s">
        <v>1986</v>
      </c>
    </row>
    <row r="774" spans="1:6" ht="34.799999999999997" x14ac:dyDescent="0.25">
      <c r="A774" s="23">
        <f>1+A773</f>
        <v>773</v>
      </c>
      <c r="B774" s="19" t="s">
        <v>2454</v>
      </c>
      <c r="C774" s="28" t="s">
        <v>560</v>
      </c>
      <c r="D774" s="27" t="s">
        <v>2455</v>
      </c>
      <c r="E774" s="27" t="s">
        <v>2456</v>
      </c>
      <c r="F774" s="27" t="s">
        <v>2508</v>
      </c>
    </row>
    <row r="775" spans="1:6" ht="17.399999999999999" x14ac:dyDescent="0.25">
      <c r="A775" s="23">
        <f>1+A774</f>
        <v>774</v>
      </c>
      <c r="B775" s="19" t="s">
        <v>1563</v>
      </c>
      <c r="C775" s="45" t="s">
        <v>560</v>
      </c>
      <c r="D775" s="27" t="s">
        <v>2047</v>
      </c>
      <c r="E775" s="27" t="s">
        <v>1564</v>
      </c>
      <c r="F775" s="27" t="s">
        <v>1591</v>
      </c>
    </row>
    <row r="776" spans="1:6" ht="18" x14ac:dyDescent="0.25">
      <c r="A776" s="23">
        <f>1+A775</f>
        <v>775</v>
      </c>
      <c r="B776" s="19" t="s">
        <v>1892</v>
      </c>
      <c r="C776" s="28" t="s">
        <v>560</v>
      </c>
      <c r="D776" s="33" t="s">
        <v>1852</v>
      </c>
      <c r="E776" s="34" t="s">
        <v>2245</v>
      </c>
      <c r="F776" s="27" t="s">
        <v>2246</v>
      </c>
    </row>
    <row r="777" spans="1:6" ht="34.799999999999997" x14ac:dyDescent="0.25">
      <c r="A777" s="23">
        <f>1+A776</f>
        <v>776</v>
      </c>
      <c r="B777" s="19" t="s">
        <v>1900</v>
      </c>
      <c r="C777" s="46" t="s">
        <v>560</v>
      </c>
      <c r="D777" s="44" t="s">
        <v>1864</v>
      </c>
      <c r="E777" s="27" t="s">
        <v>1941</v>
      </c>
      <c r="F777" s="27" t="s">
        <v>1931</v>
      </c>
    </row>
    <row r="778" spans="1:6" ht="17.399999999999999" x14ac:dyDescent="0.25">
      <c r="A778" s="23">
        <f>1+A777</f>
        <v>777</v>
      </c>
      <c r="B778" s="18" t="s">
        <v>308</v>
      </c>
      <c r="C778" s="45" t="s">
        <v>560</v>
      </c>
      <c r="D778" s="52" t="s">
        <v>309</v>
      </c>
      <c r="E778" s="27" t="s">
        <v>1304</v>
      </c>
      <c r="F778" s="27" t="s">
        <v>926</v>
      </c>
    </row>
    <row r="779" spans="1:6" ht="17.399999999999999" x14ac:dyDescent="0.25">
      <c r="A779" s="23">
        <f>1+A778</f>
        <v>778</v>
      </c>
      <c r="B779" s="18" t="s">
        <v>556</v>
      </c>
      <c r="C779" s="45" t="s">
        <v>560</v>
      </c>
      <c r="D779" s="52" t="s">
        <v>569</v>
      </c>
      <c r="E779" s="52" t="s">
        <v>1305</v>
      </c>
      <c r="F779" s="27" t="s">
        <v>926</v>
      </c>
    </row>
    <row r="780" spans="1:6" ht="17.399999999999999" x14ac:dyDescent="0.25">
      <c r="A780" s="23">
        <f>1+A779</f>
        <v>779</v>
      </c>
      <c r="B780" s="18" t="s">
        <v>371</v>
      </c>
      <c r="C780" s="45" t="s">
        <v>560</v>
      </c>
      <c r="D780" s="52" t="s">
        <v>372</v>
      </c>
      <c r="E780" s="27" t="s">
        <v>1304</v>
      </c>
      <c r="F780" s="27" t="s">
        <v>927</v>
      </c>
    </row>
    <row r="781" spans="1:6" ht="19.2" customHeight="1" x14ac:dyDescent="0.25">
      <c r="A781" s="23">
        <f>1+A780</f>
        <v>780</v>
      </c>
      <c r="B781" s="19" t="s">
        <v>2474</v>
      </c>
      <c r="C781" s="28" t="s">
        <v>560</v>
      </c>
      <c r="D781" s="27" t="s">
        <v>2475</v>
      </c>
      <c r="E781" s="27" t="s">
        <v>2476</v>
      </c>
      <c r="F781" s="27" t="s">
        <v>2518</v>
      </c>
    </row>
    <row r="782" spans="1:6" ht="34.799999999999997" x14ac:dyDescent="0.25">
      <c r="A782" s="23">
        <f>1+A781</f>
        <v>781</v>
      </c>
      <c r="B782" s="19" t="s">
        <v>3054</v>
      </c>
      <c r="C782" s="28" t="s">
        <v>560</v>
      </c>
      <c r="D782" s="27" t="s">
        <v>3055</v>
      </c>
      <c r="E782" s="27" t="s">
        <v>3193</v>
      </c>
      <c r="F782" s="27" t="s">
        <v>3229</v>
      </c>
    </row>
    <row r="783" spans="1:6" ht="17.399999999999999" x14ac:dyDescent="0.25">
      <c r="A783" s="23">
        <f>1+A782</f>
        <v>782</v>
      </c>
      <c r="B783" s="19" t="s">
        <v>2480</v>
      </c>
      <c r="C783" s="28" t="s">
        <v>560</v>
      </c>
      <c r="D783" s="27" t="s">
        <v>2481</v>
      </c>
      <c r="E783" s="27" t="s">
        <v>2482</v>
      </c>
      <c r="F783" s="27" t="s">
        <v>2519</v>
      </c>
    </row>
    <row r="784" spans="1:6" ht="17.399999999999999" x14ac:dyDescent="0.25">
      <c r="A784" s="23">
        <f>1+A783</f>
        <v>783</v>
      </c>
      <c r="B784" s="19" t="s">
        <v>2943</v>
      </c>
      <c r="C784" s="28" t="s">
        <v>560</v>
      </c>
      <c r="D784" s="27" t="s">
        <v>2944</v>
      </c>
      <c r="E784" s="27" t="s">
        <v>2945</v>
      </c>
      <c r="F784" s="27" t="s">
        <v>2978</v>
      </c>
    </row>
    <row r="785" spans="1:6" ht="17.399999999999999" x14ac:dyDescent="0.25">
      <c r="A785" s="23">
        <f>1+A784</f>
        <v>784</v>
      </c>
      <c r="B785" s="19" t="s">
        <v>2526</v>
      </c>
      <c r="C785" s="28" t="s">
        <v>560</v>
      </c>
      <c r="D785" s="27" t="s">
        <v>2527</v>
      </c>
      <c r="E785" s="27" t="s">
        <v>2528</v>
      </c>
      <c r="F785" s="27" t="s">
        <v>2618</v>
      </c>
    </row>
    <row r="786" spans="1:6" ht="34.799999999999997" x14ac:dyDescent="0.25">
      <c r="A786" s="23">
        <f>1+A785</f>
        <v>785</v>
      </c>
      <c r="B786" s="19" t="s">
        <v>2800</v>
      </c>
      <c r="C786" s="28" t="s">
        <v>560</v>
      </c>
      <c r="D786" s="27" t="s">
        <v>2815</v>
      </c>
      <c r="E786" s="27" t="s">
        <v>2816</v>
      </c>
      <c r="F786" s="27" t="s">
        <v>2829</v>
      </c>
    </row>
    <row r="787" spans="1:6" ht="52.2" x14ac:dyDescent="0.25">
      <c r="A787" s="23">
        <f>1+A786</f>
        <v>786</v>
      </c>
      <c r="B787" s="66" t="s">
        <v>2289</v>
      </c>
      <c r="C787" s="45" t="s">
        <v>560</v>
      </c>
      <c r="D787" s="44" t="s">
        <v>2290</v>
      </c>
      <c r="E787" s="27" t="s">
        <v>3232</v>
      </c>
      <c r="F787" s="27" t="s">
        <v>2304</v>
      </c>
    </row>
    <row r="788" spans="1:6" ht="17.399999999999999" x14ac:dyDescent="0.25">
      <c r="A788" s="23">
        <f>1+A787</f>
        <v>787</v>
      </c>
      <c r="B788" s="19" t="s">
        <v>2771</v>
      </c>
      <c r="C788" s="28" t="s">
        <v>560</v>
      </c>
      <c r="D788" s="27" t="s">
        <v>3268</v>
      </c>
      <c r="E788" s="27" t="s">
        <v>1318</v>
      </c>
      <c r="F788" s="27" t="s">
        <v>2836</v>
      </c>
    </row>
    <row r="789" spans="1:6" ht="17.399999999999999" x14ac:dyDescent="0.25">
      <c r="A789" s="23">
        <f>1+A788</f>
        <v>788</v>
      </c>
      <c r="B789" s="19" t="s">
        <v>1994</v>
      </c>
      <c r="C789" s="45" t="s">
        <v>560</v>
      </c>
      <c r="D789" s="27" t="s">
        <v>1995</v>
      </c>
      <c r="E789" s="27" t="s">
        <v>2003</v>
      </c>
      <c r="F789" s="27" t="s">
        <v>2004</v>
      </c>
    </row>
    <row r="790" spans="1:6" ht="17.399999999999999" x14ac:dyDescent="0.25">
      <c r="A790" s="23">
        <f>1+A789</f>
        <v>789</v>
      </c>
      <c r="B790" s="19" t="s">
        <v>3058</v>
      </c>
      <c r="C790" s="28" t="s">
        <v>560</v>
      </c>
      <c r="D790" s="27" t="s">
        <v>3059</v>
      </c>
      <c r="E790" s="27" t="s">
        <v>3194</v>
      </c>
      <c r="F790" s="27" t="s">
        <v>3228</v>
      </c>
    </row>
    <row r="791" spans="1:6" ht="17.399999999999999" x14ac:dyDescent="0.25">
      <c r="A791" s="23">
        <f>1+A790</f>
        <v>790</v>
      </c>
      <c r="B791" s="66" t="s">
        <v>2287</v>
      </c>
      <c r="C791" s="45" t="s">
        <v>560</v>
      </c>
      <c r="D791" s="44" t="s">
        <v>2288</v>
      </c>
      <c r="E791" s="27" t="s">
        <v>1849</v>
      </c>
      <c r="F791" s="27" t="s">
        <v>2299</v>
      </c>
    </row>
    <row r="792" spans="1:6" ht="17.399999999999999" x14ac:dyDescent="0.25">
      <c r="A792" s="23">
        <f>1+A791</f>
        <v>791</v>
      </c>
      <c r="B792" s="18" t="s">
        <v>197</v>
      </c>
      <c r="C792" s="45" t="s">
        <v>560</v>
      </c>
      <c r="D792" s="52" t="s">
        <v>198</v>
      </c>
      <c r="E792" s="57" t="s">
        <v>1307</v>
      </c>
      <c r="F792" s="27" t="s">
        <v>929</v>
      </c>
    </row>
    <row r="793" spans="1:6" ht="34.799999999999997" x14ac:dyDescent="0.25">
      <c r="A793" s="23">
        <f>1+A792</f>
        <v>792</v>
      </c>
      <c r="B793" s="19" t="s">
        <v>3093</v>
      </c>
      <c r="C793" s="28" t="s">
        <v>560</v>
      </c>
      <c r="D793" s="27" t="s">
        <v>3094</v>
      </c>
      <c r="E793" s="27" t="s">
        <v>3095</v>
      </c>
      <c r="F793" s="27" t="s">
        <v>3170</v>
      </c>
    </row>
    <row r="794" spans="1:6" ht="34.799999999999997" x14ac:dyDescent="0.25">
      <c r="A794" s="23">
        <f>1+A793</f>
        <v>793</v>
      </c>
      <c r="B794" s="19" t="s">
        <v>263</v>
      </c>
      <c r="C794" s="28" t="s">
        <v>560</v>
      </c>
      <c r="D794" s="27" t="s">
        <v>264</v>
      </c>
      <c r="E794" s="27" t="s">
        <v>1794</v>
      </c>
      <c r="F794" s="27" t="s">
        <v>2211</v>
      </c>
    </row>
    <row r="795" spans="1:6" ht="34.799999999999997" x14ac:dyDescent="0.25">
      <c r="A795" s="23">
        <f>1+A794</f>
        <v>794</v>
      </c>
      <c r="B795" s="19" t="s">
        <v>2536</v>
      </c>
      <c r="C795" s="28" t="s">
        <v>560</v>
      </c>
      <c r="D795" s="27" t="s">
        <v>2537</v>
      </c>
      <c r="E795" s="27" t="s">
        <v>2538</v>
      </c>
      <c r="F795" s="27" t="s">
        <v>3288</v>
      </c>
    </row>
    <row r="796" spans="1:6" ht="34.799999999999997" x14ac:dyDescent="0.25">
      <c r="A796" s="23">
        <f>1+A795</f>
        <v>795</v>
      </c>
      <c r="B796" s="18" t="s">
        <v>822</v>
      </c>
      <c r="C796" s="45" t="s">
        <v>560</v>
      </c>
      <c r="D796" s="52" t="s">
        <v>823</v>
      </c>
      <c r="E796" s="52" t="s">
        <v>1317</v>
      </c>
      <c r="F796" s="27" t="s">
        <v>937</v>
      </c>
    </row>
    <row r="797" spans="1:6" ht="17.399999999999999" x14ac:dyDescent="0.25">
      <c r="A797" s="23">
        <f>1+A796</f>
        <v>796</v>
      </c>
      <c r="B797" s="19" t="s">
        <v>2158</v>
      </c>
      <c r="C797" s="28" t="s">
        <v>560</v>
      </c>
      <c r="D797" s="27" t="s">
        <v>2159</v>
      </c>
      <c r="E797" s="27" t="s">
        <v>1678</v>
      </c>
      <c r="F797" s="27" t="s">
        <v>2160</v>
      </c>
    </row>
    <row r="798" spans="1:6" ht="17.399999999999999" customHeight="1" x14ac:dyDescent="0.25">
      <c r="A798" s="23">
        <f>1+A797</f>
        <v>797</v>
      </c>
      <c r="B798" s="19" t="s">
        <v>2747</v>
      </c>
      <c r="C798" s="28" t="s">
        <v>560</v>
      </c>
      <c r="D798" s="27" t="s">
        <v>2748</v>
      </c>
      <c r="E798" s="27" t="s">
        <v>2749</v>
      </c>
      <c r="F798" s="27" t="s">
        <v>2833</v>
      </c>
    </row>
    <row r="799" spans="1:6" ht="21.6" customHeight="1" x14ac:dyDescent="0.25">
      <c r="A799" s="23">
        <f>1+A798</f>
        <v>798</v>
      </c>
      <c r="B799" s="19" t="s">
        <v>1963</v>
      </c>
      <c r="C799" s="45" t="s">
        <v>560</v>
      </c>
      <c r="D799" s="27" t="s">
        <v>1964</v>
      </c>
      <c r="E799" s="27" t="s">
        <v>1965</v>
      </c>
      <c r="F799" s="27" t="s">
        <v>1534</v>
      </c>
    </row>
    <row r="800" spans="1:6" ht="39" customHeight="1" x14ac:dyDescent="0.25">
      <c r="A800" s="23">
        <f>1+A799</f>
        <v>799</v>
      </c>
      <c r="B800" s="17" t="s">
        <v>1788</v>
      </c>
      <c r="C800" s="45" t="s">
        <v>560</v>
      </c>
      <c r="D800" s="27" t="s">
        <v>1515</v>
      </c>
      <c r="E800" s="27" t="s">
        <v>2083</v>
      </c>
      <c r="F800" s="27" t="s">
        <v>1534</v>
      </c>
    </row>
    <row r="801" spans="1:8" ht="17.399999999999999" x14ac:dyDescent="0.25">
      <c r="A801" s="23">
        <f>1+A800</f>
        <v>800</v>
      </c>
      <c r="B801" s="19" t="s">
        <v>1901</v>
      </c>
      <c r="C801" s="46" t="s">
        <v>560</v>
      </c>
      <c r="D801" s="44" t="s">
        <v>1932</v>
      </c>
      <c r="E801" s="27" t="s">
        <v>1866</v>
      </c>
      <c r="F801" s="27" t="s">
        <v>1923</v>
      </c>
    </row>
    <row r="802" spans="1:8" ht="52.2" x14ac:dyDescent="0.25">
      <c r="A802" s="23">
        <f>1+A801</f>
        <v>801</v>
      </c>
      <c r="B802" s="19" t="s">
        <v>2557</v>
      </c>
      <c r="C802" s="28" t="s">
        <v>560</v>
      </c>
      <c r="D802" s="27" t="s">
        <v>2558</v>
      </c>
      <c r="E802" s="27" t="s">
        <v>2559</v>
      </c>
      <c r="F802" s="27" t="s">
        <v>2619</v>
      </c>
    </row>
    <row r="803" spans="1:8" ht="17.399999999999999" x14ac:dyDescent="0.25">
      <c r="A803" s="23">
        <f>1+A802</f>
        <v>802</v>
      </c>
      <c r="B803" s="19" t="s">
        <v>2334</v>
      </c>
      <c r="C803" s="28" t="s">
        <v>560</v>
      </c>
      <c r="D803" s="27" t="s">
        <v>2335</v>
      </c>
      <c r="E803" s="27" t="s">
        <v>2336</v>
      </c>
      <c r="F803" s="27" t="s">
        <v>2398</v>
      </c>
    </row>
    <row r="804" spans="1:8" ht="37.200000000000003" customHeight="1" x14ac:dyDescent="0.25">
      <c r="A804" s="23">
        <f>1+A803</f>
        <v>803</v>
      </c>
      <c r="B804" s="19" t="s">
        <v>3101</v>
      </c>
      <c r="C804" s="28" t="s">
        <v>560</v>
      </c>
      <c r="D804" s="27" t="s">
        <v>3102</v>
      </c>
      <c r="E804" s="27" t="s">
        <v>3197</v>
      </c>
      <c r="F804" s="27" t="s">
        <v>3173</v>
      </c>
    </row>
    <row r="805" spans="1:8" ht="34.799999999999997" x14ac:dyDescent="0.25">
      <c r="A805" s="23">
        <f>1+A804</f>
        <v>804</v>
      </c>
      <c r="B805" s="19" t="s">
        <v>2812</v>
      </c>
      <c r="C805" s="28" t="s">
        <v>560</v>
      </c>
      <c r="D805" s="27" t="s">
        <v>2813</v>
      </c>
      <c r="E805" s="27" t="s">
        <v>2814</v>
      </c>
      <c r="F805" s="27" t="s">
        <v>2832</v>
      </c>
    </row>
    <row r="806" spans="1:8" ht="20.399999999999999" customHeight="1" x14ac:dyDescent="0.25">
      <c r="A806" s="23">
        <f>1+A805</f>
        <v>805</v>
      </c>
      <c r="B806" s="19" t="s">
        <v>1629</v>
      </c>
      <c r="C806" s="45" t="s">
        <v>560</v>
      </c>
      <c r="D806" s="27" t="s">
        <v>1630</v>
      </c>
      <c r="E806" s="27" t="s">
        <v>1631</v>
      </c>
      <c r="F806" s="27" t="s">
        <v>1659</v>
      </c>
      <c r="G806" s="3" t="s">
        <v>1192</v>
      </c>
    </row>
    <row r="807" spans="1:8" ht="52.2" x14ac:dyDescent="0.25">
      <c r="A807" s="23">
        <f>1+A806</f>
        <v>806</v>
      </c>
      <c r="B807" s="19" t="s">
        <v>2704</v>
      </c>
      <c r="C807" s="28" t="s">
        <v>560</v>
      </c>
      <c r="D807" s="27" t="s">
        <v>2705</v>
      </c>
      <c r="E807" s="27" t="s">
        <v>2706</v>
      </c>
      <c r="F807" s="27" t="s">
        <v>2718</v>
      </c>
      <c r="G807" s="3" t="s">
        <v>1935</v>
      </c>
    </row>
    <row r="808" spans="1:8" ht="34.799999999999997" x14ac:dyDescent="0.25">
      <c r="A808" s="23">
        <f>1+A807</f>
        <v>807</v>
      </c>
      <c r="B808" s="66" t="s">
        <v>2277</v>
      </c>
      <c r="C808" s="45" t="s">
        <v>560</v>
      </c>
      <c r="D808" s="44" t="s">
        <v>1864</v>
      </c>
      <c r="E808" s="27" t="s">
        <v>3269</v>
      </c>
      <c r="F808" s="27" t="s">
        <v>2268</v>
      </c>
    </row>
    <row r="809" spans="1:8" ht="34.799999999999997" x14ac:dyDescent="0.25">
      <c r="A809" s="23">
        <f>1+A808</f>
        <v>808</v>
      </c>
      <c r="B809" s="19" t="s">
        <v>2906</v>
      </c>
      <c r="C809" s="28" t="s">
        <v>560</v>
      </c>
      <c r="D809" s="27" t="s">
        <v>3299</v>
      </c>
      <c r="E809" s="27" t="s">
        <v>2907</v>
      </c>
      <c r="F809" s="27" t="s">
        <v>2970</v>
      </c>
      <c r="G809" s="7" t="s">
        <v>860</v>
      </c>
    </row>
    <row r="810" spans="1:8" ht="17.399999999999999" x14ac:dyDescent="0.25">
      <c r="A810" s="23">
        <f>1+A809</f>
        <v>809</v>
      </c>
      <c r="B810" s="19" t="s">
        <v>386</v>
      </c>
      <c r="C810" s="28" t="s">
        <v>560</v>
      </c>
      <c r="D810" s="27" t="s">
        <v>2437</v>
      </c>
      <c r="E810" s="27" t="s">
        <v>2438</v>
      </c>
      <c r="F810" s="27" t="s">
        <v>2503</v>
      </c>
      <c r="G810" s="7" t="s">
        <v>1374</v>
      </c>
      <c r="H810" s="25"/>
    </row>
    <row r="811" spans="1:8" ht="17.399999999999999" x14ac:dyDescent="0.25">
      <c r="A811" s="23">
        <f>1+A810</f>
        <v>810</v>
      </c>
      <c r="B811" s="18" t="s">
        <v>394</v>
      </c>
      <c r="C811" s="45" t="s">
        <v>560</v>
      </c>
      <c r="D811" s="52" t="s">
        <v>395</v>
      </c>
      <c r="E811" s="27" t="s">
        <v>1326</v>
      </c>
      <c r="F811" s="27" t="s">
        <v>944</v>
      </c>
      <c r="G811" s="3" t="s">
        <v>702</v>
      </c>
    </row>
    <row r="812" spans="1:8" ht="17.399999999999999" x14ac:dyDescent="0.25">
      <c r="A812" s="23">
        <f>1+A811</f>
        <v>811</v>
      </c>
      <c r="B812" s="19" t="s">
        <v>2560</v>
      </c>
      <c r="C812" s="28" t="s">
        <v>560</v>
      </c>
      <c r="D812" s="27" t="s">
        <v>2561</v>
      </c>
      <c r="E812" s="27" t="s">
        <v>2585</v>
      </c>
      <c r="F812" s="27" t="s">
        <v>2615</v>
      </c>
      <c r="G812" s="7" t="s">
        <v>856</v>
      </c>
      <c r="H812" s="25"/>
    </row>
    <row r="813" spans="1:8" ht="17.399999999999999" x14ac:dyDescent="0.25">
      <c r="A813" s="23">
        <f>1+A812</f>
        <v>812</v>
      </c>
      <c r="B813" s="19" t="s">
        <v>1545</v>
      </c>
      <c r="C813" s="45" t="s">
        <v>560</v>
      </c>
      <c r="D813" s="27" t="s">
        <v>1546</v>
      </c>
      <c r="E813" s="27" t="s">
        <v>2031</v>
      </c>
      <c r="F813" s="27" t="s">
        <v>2624</v>
      </c>
      <c r="G813" s="7" t="s">
        <v>560</v>
      </c>
      <c r="H813" s="25"/>
    </row>
    <row r="814" spans="1:8" ht="34.799999999999997" x14ac:dyDescent="0.25">
      <c r="A814" s="23">
        <f>1+A813</f>
        <v>813</v>
      </c>
      <c r="B814" s="19" t="s">
        <v>2551</v>
      </c>
      <c r="C814" s="28" t="s">
        <v>560</v>
      </c>
      <c r="D814" s="27" t="s">
        <v>2552</v>
      </c>
      <c r="E814" s="27" t="s">
        <v>2553</v>
      </c>
      <c r="F814" s="27" t="s">
        <v>2617</v>
      </c>
      <c r="G814" s="7" t="s">
        <v>960</v>
      </c>
    </row>
    <row r="815" spans="1:8" ht="17.399999999999999" x14ac:dyDescent="0.25">
      <c r="A815" s="23">
        <f>1+A814</f>
        <v>814</v>
      </c>
      <c r="B815" s="19" t="s">
        <v>2554</v>
      </c>
      <c r="C815" s="28" t="s">
        <v>560</v>
      </c>
      <c r="D815" s="27" t="s">
        <v>2555</v>
      </c>
      <c r="E815" s="27" t="s">
        <v>2556</v>
      </c>
      <c r="F815" s="27" t="s">
        <v>2623</v>
      </c>
      <c r="G815" s="7" t="s">
        <v>855</v>
      </c>
    </row>
    <row r="816" spans="1:8" ht="17.399999999999999" x14ac:dyDescent="0.25">
      <c r="A816" s="23">
        <f>1+A815</f>
        <v>815</v>
      </c>
      <c r="B816" s="19" t="s">
        <v>1897</v>
      </c>
      <c r="C816" s="46" t="s">
        <v>560</v>
      </c>
      <c r="D816" s="44" t="s">
        <v>1860</v>
      </c>
      <c r="E816" s="27" t="s">
        <v>1861</v>
      </c>
      <c r="F816" s="27" t="s">
        <v>1921</v>
      </c>
      <c r="G816" s="7" t="s">
        <v>854</v>
      </c>
    </row>
    <row r="817" spans="1:9" ht="34.799999999999997" x14ac:dyDescent="0.3">
      <c r="A817" s="23">
        <f>1+A816</f>
        <v>816</v>
      </c>
      <c r="B817" s="19" t="s">
        <v>3087</v>
      </c>
      <c r="C817" s="28" t="s">
        <v>560</v>
      </c>
      <c r="D817" s="27" t="s">
        <v>3088</v>
      </c>
      <c r="E817" s="27" t="s">
        <v>3089</v>
      </c>
      <c r="F817" s="27" t="s">
        <v>3235</v>
      </c>
      <c r="G817" s="43" t="s">
        <v>1537</v>
      </c>
      <c r="H817" s="3" t="s">
        <v>1538</v>
      </c>
      <c r="I817" s="3" t="s">
        <v>1539</v>
      </c>
    </row>
    <row r="818" spans="1:9" ht="34.799999999999997" customHeight="1" x14ac:dyDescent="0.3">
      <c r="A818" s="23">
        <f>1+A817</f>
        <v>817</v>
      </c>
      <c r="B818" s="19" t="s">
        <v>2599</v>
      </c>
      <c r="C818" s="28" t="s">
        <v>560</v>
      </c>
      <c r="D818" s="27" t="s">
        <v>2612</v>
      </c>
      <c r="E818" s="27" t="s">
        <v>2600</v>
      </c>
      <c r="F818" s="27" t="s">
        <v>2722</v>
      </c>
      <c r="G818" s="43" t="s">
        <v>1543</v>
      </c>
      <c r="H818" s="3" t="s">
        <v>1544</v>
      </c>
      <c r="I818" s="3" t="s">
        <v>960</v>
      </c>
    </row>
    <row r="819" spans="1:9" ht="17.399999999999999" x14ac:dyDescent="0.25">
      <c r="A819" s="23">
        <f>1+A818</f>
        <v>818</v>
      </c>
      <c r="B819" s="19" t="s">
        <v>2664</v>
      </c>
      <c r="C819" s="28" t="s">
        <v>560</v>
      </c>
      <c r="D819" s="27" t="s">
        <v>2666</v>
      </c>
      <c r="E819" s="27" t="s">
        <v>2665</v>
      </c>
      <c r="F819" s="27" t="s">
        <v>2714</v>
      </c>
      <c r="G819" s="3" t="s">
        <v>1547</v>
      </c>
      <c r="H819" s="3" t="s">
        <v>1548</v>
      </c>
      <c r="I819" s="3" t="s">
        <v>1549</v>
      </c>
    </row>
    <row r="820" spans="1:9" ht="27.6" x14ac:dyDescent="0.25">
      <c r="A820" s="23">
        <f>1+A819</f>
        <v>819</v>
      </c>
      <c r="B820" s="19" t="s">
        <v>2422</v>
      </c>
      <c r="C820" s="28" t="s">
        <v>560</v>
      </c>
      <c r="D820" s="27" t="s">
        <v>2423</v>
      </c>
      <c r="E820" s="27" t="s">
        <v>2424</v>
      </c>
      <c r="F820" s="27" t="s">
        <v>2499</v>
      </c>
      <c r="G820" s="3" t="s">
        <v>1554</v>
      </c>
      <c r="H820" s="3" t="s">
        <v>1555</v>
      </c>
      <c r="I820" s="3" t="s">
        <v>1556</v>
      </c>
    </row>
    <row r="821" spans="1:9" ht="34.799999999999997" x14ac:dyDescent="0.25">
      <c r="A821" s="23">
        <f>1+A820</f>
        <v>820</v>
      </c>
      <c r="B821" s="19" t="s">
        <v>2445</v>
      </c>
      <c r="C821" s="28" t="s">
        <v>560</v>
      </c>
      <c r="D821" s="27" t="s">
        <v>2446</v>
      </c>
      <c r="E821" s="27" t="s">
        <v>2447</v>
      </c>
      <c r="F821" s="27" t="s">
        <v>2505</v>
      </c>
      <c r="G821" s="3" t="s">
        <v>1565</v>
      </c>
      <c r="H821" s="3" t="s">
        <v>1566</v>
      </c>
      <c r="I821" s="3" t="s">
        <v>1567</v>
      </c>
    </row>
    <row r="822" spans="1:9" ht="34.799999999999997" x14ac:dyDescent="0.25">
      <c r="A822" s="23">
        <f>1+A821</f>
        <v>821</v>
      </c>
      <c r="B822" s="19" t="s">
        <v>2690</v>
      </c>
      <c r="C822" s="28" t="s">
        <v>560</v>
      </c>
      <c r="D822" s="27" t="s">
        <v>2691</v>
      </c>
      <c r="E822" s="27" t="s">
        <v>2692</v>
      </c>
      <c r="F822" s="27" t="s">
        <v>2732</v>
      </c>
      <c r="G822" s="3" t="s">
        <v>1570</v>
      </c>
      <c r="H822" s="3" t="s">
        <v>1571</v>
      </c>
      <c r="I822" s="3" t="s">
        <v>1572</v>
      </c>
    </row>
    <row r="823" spans="1:9" ht="22.2" customHeight="1" x14ac:dyDescent="0.25">
      <c r="A823" s="23">
        <f>1+A822</f>
        <v>822</v>
      </c>
      <c r="B823" s="18" t="s">
        <v>690</v>
      </c>
      <c r="C823" s="45" t="s">
        <v>560</v>
      </c>
      <c r="D823" s="52" t="s">
        <v>691</v>
      </c>
      <c r="E823" s="52" t="s">
        <v>1987</v>
      </c>
      <c r="F823" s="27" t="s">
        <v>1988</v>
      </c>
      <c r="G823" s="36" t="s">
        <v>1570</v>
      </c>
      <c r="H823" s="44" t="s">
        <v>1584</v>
      </c>
      <c r="I823" s="27" t="s">
        <v>1718</v>
      </c>
    </row>
    <row r="824" spans="1:9" ht="27.6" x14ac:dyDescent="0.25">
      <c r="A824" s="23">
        <f>1+A823</f>
        <v>823</v>
      </c>
      <c r="B824" s="18" t="s">
        <v>300</v>
      </c>
      <c r="C824" s="45" t="s">
        <v>560</v>
      </c>
      <c r="D824" s="52" t="s">
        <v>301</v>
      </c>
      <c r="E824" s="27" t="s">
        <v>1316</v>
      </c>
      <c r="F824" s="27" t="s">
        <v>936</v>
      </c>
      <c r="G824" s="7" t="s">
        <v>702</v>
      </c>
      <c r="I824" s="3" t="s">
        <v>1193</v>
      </c>
    </row>
    <row r="825" spans="1:9" ht="27.6" x14ac:dyDescent="0.25">
      <c r="A825" s="23">
        <f>1+A824</f>
        <v>824</v>
      </c>
      <c r="B825" s="19" t="s">
        <v>3247</v>
      </c>
      <c r="C825" s="28" t="s">
        <v>560</v>
      </c>
      <c r="D825" s="33" t="s">
        <v>2258</v>
      </c>
      <c r="E825" s="34" t="s">
        <v>1858</v>
      </c>
      <c r="F825" s="27" t="s">
        <v>3249</v>
      </c>
      <c r="G825" s="3" t="s">
        <v>857</v>
      </c>
      <c r="I825" s="3" t="s">
        <v>1935</v>
      </c>
    </row>
    <row r="826" spans="1:9" ht="35.4" customHeight="1" x14ac:dyDescent="0.25">
      <c r="A826" s="23">
        <f>1+A825</f>
        <v>825</v>
      </c>
      <c r="B826" s="66" t="s">
        <v>2283</v>
      </c>
      <c r="C826" s="45" t="s">
        <v>560</v>
      </c>
      <c r="D826" s="44" t="s">
        <v>1840</v>
      </c>
      <c r="E826" s="27" t="s">
        <v>2301</v>
      </c>
      <c r="F826" s="27" t="s">
        <v>2295</v>
      </c>
      <c r="G826" s="3" t="s">
        <v>560</v>
      </c>
    </row>
    <row r="827" spans="1:9" ht="21.6" customHeight="1" x14ac:dyDescent="0.25">
      <c r="A827" s="23">
        <f>1+A826</f>
        <v>826</v>
      </c>
      <c r="B827" s="19" t="s">
        <v>2778</v>
      </c>
      <c r="C827" s="28" t="s">
        <v>560</v>
      </c>
      <c r="D827" s="27" t="s">
        <v>3267</v>
      </c>
      <c r="E827" s="27" t="s">
        <v>2779</v>
      </c>
      <c r="F827" s="27" t="s">
        <v>2823</v>
      </c>
      <c r="G827" s="8" t="s">
        <v>1361</v>
      </c>
    </row>
    <row r="828" spans="1:9" ht="28.8" customHeight="1" x14ac:dyDescent="0.25">
      <c r="A828" s="23">
        <f>1+A827</f>
        <v>827</v>
      </c>
      <c r="B828" s="19" t="s">
        <v>1954</v>
      </c>
      <c r="C828" s="45" t="s">
        <v>560</v>
      </c>
      <c r="D828" s="27" t="s">
        <v>1955</v>
      </c>
      <c r="E828" s="27" t="s">
        <v>1956</v>
      </c>
      <c r="F828" s="27" t="s">
        <v>1981</v>
      </c>
    </row>
    <row r="829" spans="1:9" ht="34.799999999999997" customHeight="1" x14ac:dyDescent="0.25">
      <c r="A829" s="23">
        <f>1+A828</f>
        <v>828</v>
      </c>
      <c r="B829" s="19" t="s">
        <v>2999</v>
      </c>
      <c r="C829" s="28" t="s">
        <v>560</v>
      </c>
      <c r="D829" s="27" t="s">
        <v>3000</v>
      </c>
      <c r="E829" s="27" t="s">
        <v>3001</v>
      </c>
      <c r="F829" s="27" t="s">
        <v>3234</v>
      </c>
    </row>
    <row r="830" spans="1:9" ht="21.6" customHeight="1" x14ac:dyDescent="0.25">
      <c r="A830" s="23">
        <f>1+A829</f>
        <v>829</v>
      </c>
      <c r="B830" s="19" t="s">
        <v>1559</v>
      </c>
      <c r="C830" s="45" t="s">
        <v>560</v>
      </c>
      <c r="D830" s="27" t="s">
        <v>1560</v>
      </c>
      <c r="E830" s="27" t="s">
        <v>1985</v>
      </c>
      <c r="F830" s="27" t="s">
        <v>2042</v>
      </c>
    </row>
    <row r="831" spans="1:9" ht="23.4" customHeight="1" x14ac:dyDescent="0.25">
      <c r="A831" s="23">
        <f>1+A830</f>
        <v>830</v>
      </c>
      <c r="B831" s="19" t="s">
        <v>2340</v>
      </c>
      <c r="C831" s="28" t="s">
        <v>560</v>
      </c>
      <c r="D831" s="27" t="s">
        <v>2341</v>
      </c>
      <c r="E831" s="27" t="s">
        <v>2342</v>
      </c>
      <c r="F831" s="27" t="s">
        <v>2399</v>
      </c>
    </row>
    <row r="832" spans="1:9" ht="52.2" x14ac:dyDescent="0.25">
      <c r="A832" s="23">
        <f>1+A831</f>
        <v>831</v>
      </c>
      <c r="B832" s="19" t="s">
        <v>2684</v>
      </c>
      <c r="C832" s="28" t="s">
        <v>560</v>
      </c>
      <c r="D832" s="27" t="s">
        <v>2685</v>
      </c>
      <c r="E832" s="27" t="s">
        <v>2686</v>
      </c>
      <c r="F832" s="27" t="s">
        <v>2731</v>
      </c>
    </row>
    <row r="833" spans="1:6" ht="34.799999999999997" x14ac:dyDescent="0.25">
      <c r="A833" s="23">
        <f>1+A832</f>
        <v>832</v>
      </c>
      <c r="B833" s="19" t="s">
        <v>2695</v>
      </c>
      <c r="C833" s="28" t="s">
        <v>560</v>
      </c>
      <c r="D833" s="27" t="s">
        <v>2696</v>
      </c>
      <c r="E833" s="27" t="s">
        <v>2697</v>
      </c>
      <c r="F833" s="27" t="s">
        <v>2738</v>
      </c>
    </row>
    <row r="834" spans="1:6" ht="34.799999999999997" x14ac:dyDescent="0.25">
      <c r="A834" s="23">
        <f>1+A833</f>
        <v>833</v>
      </c>
      <c r="B834" s="19" t="s">
        <v>3066</v>
      </c>
      <c r="C834" s="28" t="s">
        <v>560</v>
      </c>
      <c r="D834" s="27" t="s">
        <v>3067</v>
      </c>
      <c r="E834" s="27" t="s">
        <v>3068</v>
      </c>
      <c r="F834" s="27" t="s">
        <v>3226</v>
      </c>
    </row>
    <row r="835" spans="1:6" ht="17.399999999999999" x14ac:dyDescent="0.25">
      <c r="A835" s="23">
        <f>1+A834</f>
        <v>834</v>
      </c>
      <c r="B835" s="19" t="s">
        <v>2644</v>
      </c>
      <c r="C835" s="28" t="s">
        <v>560</v>
      </c>
      <c r="D835" s="27" t="s">
        <v>2645</v>
      </c>
      <c r="E835" s="27" t="s">
        <v>2646</v>
      </c>
      <c r="F835" s="27" t="s">
        <v>2733</v>
      </c>
    </row>
    <row r="836" spans="1:6" ht="17.399999999999999" x14ac:dyDescent="0.25">
      <c r="A836" s="23">
        <f>1+A835</f>
        <v>835</v>
      </c>
      <c r="B836" s="19" t="s">
        <v>2102</v>
      </c>
      <c r="C836" s="28" t="s">
        <v>560</v>
      </c>
      <c r="D836" s="27" t="s">
        <v>2161</v>
      </c>
      <c r="E836" s="27" t="s">
        <v>1679</v>
      </c>
      <c r="F836" s="27" t="s">
        <v>1719</v>
      </c>
    </row>
    <row r="837" spans="1:6" ht="34.799999999999997" x14ac:dyDescent="0.25">
      <c r="A837" s="23">
        <f>1+A836</f>
        <v>836</v>
      </c>
      <c r="B837" s="19" t="s">
        <v>2562</v>
      </c>
      <c r="C837" s="28" t="s">
        <v>560</v>
      </c>
      <c r="D837" s="27" t="s">
        <v>2563</v>
      </c>
      <c r="E837" s="27" t="s">
        <v>2586</v>
      </c>
      <c r="F837" s="27" t="s">
        <v>3289</v>
      </c>
    </row>
    <row r="838" spans="1:6" ht="17.399999999999999" x14ac:dyDescent="0.25">
      <c r="A838" s="23">
        <f>1+A837</f>
        <v>837</v>
      </c>
      <c r="B838" s="19" t="s">
        <v>2468</v>
      </c>
      <c r="C838" s="28" t="s">
        <v>560</v>
      </c>
      <c r="D838" s="27" t="s">
        <v>2469</v>
      </c>
      <c r="E838" s="27" t="s">
        <v>2470</v>
      </c>
      <c r="F838" s="27" t="s">
        <v>931</v>
      </c>
    </row>
    <row r="839" spans="1:6" ht="17.399999999999999" x14ac:dyDescent="0.25">
      <c r="A839" s="23">
        <f>1+A838</f>
        <v>838</v>
      </c>
      <c r="B839" s="18" t="s">
        <v>159</v>
      </c>
      <c r="C839" s="45" t="s">
        <v>560</v>
      </c>
      <c r="D839" s="52" t="s">
        <v>160</v>
      </c>
      <c r="E839" s="56" t="s">
        <v>1309</v>
      </c>
      <c r="F839" s="27" t="s">
        <v>931</v>
      </c>
    </row>
    <row r="840" spans="1:6" ht="17.399999999999999" x14ac:dyDescent="0.25">
      <c r="A840" s="23">
        <f>1+A839</f>
        <v>839</v>
      </c>
      <c r="B840" s="19" t="s">
        <v>3049</v>
      </c>
      <c r="C840" s="28" t="s">
        <v>560</v>
      </c>
      <c r="D840" s="27" t="s">
        <v>3050</v>
      </c>
      <c r="E840" s="27" t="s">
        <v>3186</v>
      </c>
      <c r="F840" s="27" t="s">
        <v>3231</v>
      </c>
    </row>
    <row r="841" spans="1:6" ht="27.6" x14ac:dyDescent="0.25">
      <c r="A841" s="23">
        <f>1+A840</f>
        <v>840</v>
      </c>
      <c r="B841" s="19" t="s">
        <v>2457</v>
      </c>
      <c r="C841" s="28" t="s">
        <v>560</v>
      </c>
      <c r="D841" s="27" t="s">
        <v>2458</v>
      </c>
      <c r="E841" s="15" t="s">
        <v>2498</v>
      </c>
      <c r="F841" s="27" t="s">
        <v>2517</v>
      </c>
    </row>
    <row r="842" spans="1:6" ht="17.399999999999999" x14ac:dyDescent="0.25">
      <c r="A842" s="23">
        <f>1+A841</f>
        <v>841</v>
      </c>
      <c r="B842" s="18" t="s">
        <v>808</v>
      </c>
      <c r="C842" s="45" t="s">
        <v>560</v>
      </c>
      <c r="D842" s="52" t="s">
        <v>809</v>
      </c>
      <c r="E842" s="52" t="s">
        <v>1322</v>
      </c>
      <c r="F842" s="27" t="s">
        <v>1327</v>
      </c>
    </row>
    <row r="843" spans="1:6" ht="17.399999999999999" x14ac:dyDescent="0.25">
      <c r="A843" s="23">
        <f>1+A842</f>
        <v>842</v>
      </c>
      <c r="B843" s="18" t="s">
        <v>297</v>
      </c>
      <c r="C843" s="45" t="s">
        <v>560</v>
      </c>
      <c r="D843" s="52" t="s">
        <v>298</v>
      </c>
      <c r="E843" s="27" t="s">
        <v>1325</v>
      </c>
      <c r="F843" s="27" t="s">
        <v>943</v>
      </c>
    </row>
    <row r="844" spans="1:6" ht="19.2" customHeight="1" x14ac:dyDescent="0.25">
      <c r="A844" s="23">
        <f>1+A843</f>
        <v>843</v>
      </c>
      <c r="B844" s="17" t="s">
        <v>1494</v>
      </c>
      <c r="C844" s="45" t="s">
        <v>560</v>
      </c>
      <c r="D844" s="27" t="s">
        <v>1940</v>
      </c>
      <c r="E844" s="27" t="s">
        <v>1495</v>
      </c>
      <c r="F844" s="27" t="s">
        <v>943</v>
      </c>
    </row>
    <row r="845" spans="1:6" ht="21.6" customHeight="1" x14ac:dyDescent="0.25">
      <c r="A845" s="23">
        <f>1+A844</f>
        <v>844</v>
      </c>
      <c r="B845" s="17" t="s">
        <v>1297</v>
      </c>
      <c r="C845" s="45" t="s">
        <v>560</v>
      </c>
      <c r="D845" s="27" t="s">
        <v>1281</v>
      </c>
      <c r="E845" s="27" t="s">
        <v>1299</v>
      </c>
      <c r="F845" s="27" t="s">
        <v>1354</v>
      </c>
    </row>
    <row r="846" spans="1:6" ht="21" customHeight="1" x14ac:dyDescent="0.25">
      <c r="A846" s="23">
        <f>1+A845</f>
        <v>845</v>
      </c>
      <c r="B846" s="18" t="s">
        <v>618</v>
      </c>
      <c r="C846" s="45" t="s">
        <v>560</v>
      </c>
      <c r="D846" s="52" t="s">
        <v>619</v>
      </c>
      <c r="E846" s="52" t="s">
        <v>1323</v>
      </c>
      <c r="F846" s="27" t="s">
        <v>941</v>
      </c>
    </row>
    <row r="847" spans="1:6" ht="21" customHeight="1" x14ac:dyDescent="0.25">
      <c r="A847" s="23">
        <f>1+A846</f>
        <v>846</v>
      </c>
      <c r="B847" s="18" t="s">
        <v>616</v>
      </c>
      <c r="C847" s="45" t="s">
        <v>560</v>
      </c>
      <c r="D847" s="52" t="s">
        <v>617</v>
      </c>
      <c r="E847" s="52" t="s">
        <v>1319</v>
      </c>
      <c r="F847" s="27" t="s">
        <v>1990</v>
      </c>
    </row>
    <row r="848" spans="1:6" ht="19.8" customHeight="1" x14ac:dyDescent="0.25">
      <c r="A848" s="23">
        <f>1+A847</f>
        <v>847</v>
      </c>
      <c r="B848" s="18" t="s">
        <v>157</v>
      </c>
      <c r="C848" s="45" t="s">
        <v>560</v>
      </c>
      <c r="D848" s="52" t="s">
        <v>158</v>
      </c>
      <c r="E848" s="56" t="s">
        <v>1303</v>
      </c>
      <c r="F848" s="27" t="s">
        <v>925</v>
      </c>
    </row>
    <row r="849" spans="1:6" ht="52.2" x14ac:dyDescent="0.25">
      <c r="A849" s="23">
        <f>1+A848</f>
        <v>848</v>
      </c>
      <c r="B849" s="19" t="s">
        <v>3118</v>
      </c>
      <c r="C849" s="28" t="s">
        <v>560</v>
      </c>
      <c r="D849" s="27" t="s">
        <v>3119</v>
      </c>
      <c r="E849" s="27" t="s">
        <v>3120</v>
      </c>
      <c r="F849" s="27" t="s">
        <v>3239</v>
      </c>
    </row>
    <row r="850" spans="1:6" ht="22.2" customHeight="1" x14ac:dyDescent="0.25">
      <c r="A850" s="23">
        <f>1+A849</f>
        <v>849</v>
      </c>
      <c r="B850" s="19" t="s">
        <v>2442</v>
      </c>
      <c r="C850" s="28" t="s">
        <v>560</v>
      </c>
      <c r="D850" s="27" t="s">
        <v>2443</v>
      </c>
      <c r="E850" s="27" t="s">
        <v>2444</v>
      </c>
      <c r="F850" s="27" t="s">
        <v>2504</v>
      </c>
    </row>
    <row r="851" spans="1:6" ht="23.4" customHeight="1" x14ac:dyDescent="0.25">
      <c r="A851" s="23">
        <f>1+A850</f>
        <v>850</v>
      </c>
      <c r="B851" s="19" t="s">
        <v>2451</v>
      </c>
      <c r="C851" s="28" t="s">
        <v>560</v>
      </c>
      <c r="D851" s="27" t="s">
        <v>2452</v>
      </c>
      <c r="E851" s="27" t="s">
        <v>2453</v>
      </c>
      <c r="F851" s="27" t="s">
        <v>2507</v>
      </c>
    </row>
    <row r="852" spans="1:6" ht="40.799999999999997" customHeight="1" x14ac:dyDescent="0.25">
      <c r="A852" s="23">
        <f>1+A851</f>
        <v>851</v>
      </c>
      <c r="B852" s="17" t="s">
        <v>1498</v>
      </c>
      <c r="C852" s="45" t="s">
        <v>560</v>
      </c>
      <c r="D852" s="27" t="s">
        <v>1499</v>
      </c>
      <c r="E852" s="27" t="s">
        <v>1839</v>
      </c>
      <c r="F852" s="27" t="s">
        <v>1525</v>
      </c>
    </row>
    <row r="853" spans="1:6" ht="21" customHeight="1" x14ac:dyDescent="0.25">
      <c r="A853" s="23">
        <f>1+A852</f>
        <v>852</v>
      </c>
      <c r="B853" s="19" t="s">
        <v>2459</v>
      </c>
      <c r="C853" s="28" t="s">
        <v>560</v>
      </c>
      <c r="D853" s="27" t="s">
        <v>2460</v>
      </c>
      <c r="E853" s="27" t="s">
        <v>2461</v>
      </c>
      <c r="F853" s="27" t="s">
        <v>2510</v>
      </c>
    </row>
    <row r="854" spans="1:6" ht="22.2" customHeight="1" x14ac:dyDescent="0.25">
      <c r="A854" s="23">
        <f>1+A853</f>
        <v>853</v>
      </c>
      <c r="B854" s="17" t="s">
        <v>1378</v>
      </c>
      <c r="C854" s="45" t="s">
        <v>560</v>
      </c>
      <c r="D854" s="27" t="s">
        <v>1379</v>
      </c>
      <c r="E854" s="27" t="s">
        <v>1409</v>
      </c>
      <c r="F854" s="27" t="s">
        <v>1414</v>
      </c>
    </row>
    <row r="855" spans="1:6" ht="22.8" customHeight="1" thickBot="1" x14ac:dyDescent="0.3">
      <c r="A855" s="132">
        <f>1+A854</f>
        <v>854</v>
      </c>
      <c r="B855" s="99" t="s">
        <v>2278</v>
      </c>
      <c r="C855" s="90" t="s">
        <v>560</v>
      </c>
      <c r="D855" s="100" t="s">
        <v>2262</v>
      </c>
      <c r="E855" s="92" t="s">
        <v>2263</v>
      </c>
      <c r="F855" s="92" t="s">
        <v>2269</v>
      </c>
    </row>
    <row r="856" spans="1:6" ht="14.4" thickTop="1" x14ac:dyDescent="0.25"/>
  </sheetData>
  <sortState xmlns:xlrd2="http://schemas.microsoft.com/office/spreadsheetml/2017/richdata2" ref="B2:F337">
    <sortCondition ref="C2:C337"/>
    <sortCondition ref="F2:F337"/>
  </sortState>
  <phoneticPr fontId="25" type="noConversion"/>
  <hyperlinks>
    <hyperlink ref="E727" r:id="rId1" display="https://dict.cn/to go" xr:uid="{9482CFD5-C4CE-4BE2-92AA-D5C6F75A409E}"/>
    <hyperlink ref="E848" r:id="rId2" display="https://dict.cn/to come" xr:uid="{5FE4434B-3EF1-416D-9F64-E21E27586922}"/>
    <hyperlink ref="E839" r:id="rId3" display="https://dict.cn/to go back" xr:uid="{DCEB8F89-9444-498B-89F3-6B2E9EE77092}"/>
    <hyperlink ref="E444" r:id="rId4" display="https://dict.cn/school" xr:uid="{6207B32E-D1FC-4CD2-80C1-98E983B3ED4E}"/>
    <hyperlink ref="E448" r:id="rId5" display="https://dict.cn/underground station" xr:uid="{AA0AC711-4C64-4A4C-8FC0-7B9CEDDB51A9}"/>
    <hyperlink ref="E449" r:id="rId6" display="https://dict.cn/railway station" xr:uid="{ACE82D23-4570-458B-9EC6-78FE7A71D113}"/>
    <hyperlink ref="E447" r:id="rId7" display="https://dict.cn/Bus station" xr:uid="{6F21599A-BE3A-4234-8ADD-09C23D391D9E}"/>
    <hyperlink ref="E466" r:id="rId8" display="https://dict.cn/market" xr:uid="{CFD8B338-2974-43C5-9403-AB31C4CBF570}"/>
    <hyperlink ref="E486" r:id="rId9" display="https://dict.cn/a public park" xr:uid="{5CBA3D35-7239-4F21-BFCB-D79F88D23BC6}"/>
    <hyperlink ref="E244" r:id="rId10" display="https://dict.cn/friend" xr:uid="{718B7109-B98B-4DB9-AF3D-C4DD0A2E39E6}"/>
    <hyperlink ref="E260" r:id="rId11" display="https://dict.cn/colleague" xr:uid="{20B640CA-33BD-4245-A94E-2EBEA3EA5B9E}"/>
    <hyperlink ref="E792" r:id="rId12" display="https://dict.cn/eat" xr:uid="{CF53EAE6-6282-4A2C-A94D-58CFCDA9C730}"/>
    <hyperlink ref="E736" r:id="rId13" display="https://dict.cn/to drink" xr:uid="{A58111A1-2337-4B26-B509-356F8ED1C1CE}"/>
    <hyperlink ref="E187" r:id="rId14" display="https://dict.cn/(cooked) rice" xr:uid="{94E4CED6-0DF6-4CA0-A3E6-70EBF4265670}"/>
    <hyperlink ref="E199" r:id="rId15" display="https://dict.cn/dumpling" xr:uid="{B063FC74-26AC-40FC-B770-BEE914662585}"/>
    <hyperlink ref="E212" r:id="rId16" display="https://dict.cn/pie" xr:uid="{022428D8-A64F-4377-912C-0E3B9D43D72B}"/>
    <hyperlink ref="E210" r:id="rId17" display="https://dict.cn/steamed bread" xr:uid="{0D3A8517-B76A-43F2-AF5B-703FEF41489B}"/>
    <hyperlink ref="E202" r:id="rId18" display="https://dict.cn/noodle" xr:uid="{AC1AE4F9-0347-4C59-B1CC-88D665A3DE1A}"/>
    <hyperlink ref="E204" r:id="rId19" display="https://dict.cn/quickserved noodle" xr:uid="{3F18C776-0D17-4E15-862E-61CF18EB869A}"/>
    <hyperlink ref="E479" r:id="rId20" display="https://dict.cn/bread" xr:uid="{9CAC4503-671D-4D33-AD49-B90956038FEC}"/>
    <hyperlink ref="E158" r:id="rId21" display="https://dict.cn/water" xr:uid="{B20B17F3-F1CB-4090-B8FC-52A53C354575}"/>
    <hyperlink ref="E172" r:id="rId22" display="https://dict.cn/tea" xr:uid="{4334378C-2FDF-422A-9B9E-CFFCCBF72981}"/>
    <hyperlink ref="E166" r:id="rId23" display="https://dict.cn/milk" xr:uid="{FF2BA9B0-461B-46BA-B4B3-82DF2F7249B8}"/>
    <hyperlink ref="E176" r:id="rId24" display="https://dict.cn/liquor" xr:uid="{25EB1644-BE02-4A71-B4FF-8A0E516A4C08}"/>
    <hyperlink ref="E161" r:id="rId25" display="https://dict.cn/beer" xr:uid="{8A577D55-1B15-4C95-AFFB-33A345CA315C}"/>
    <hyperlink ref="E165" r:id="rId26" display="https://dict.cn/Chinese spirits" xr:uid="{4C76583E-921A-4E0F-8022-876969F666D8}"/>
    <hyperlink ref="E162" r:id="rId27" display="https://dict.cn/coke" xr:uid="{DA563EA8-8DB0-4314-BA38-350AB767C02B}"/>
    <hyperlink ref="E170" r:id="rId28" display="https://dict.cn/Fanta" xr:uid="{CCB6D792-7002-4F7B-B2CF-3E3AC67D395B}"/>
    <hyperlink ref="E169" r:id="rId29" display="https://dict.cn/Sprite" xr:uid="{98DE91E9-7A6C-4BA1-8DF8-4C563880A251}"/>
    <hyperlink ref="E171" r:id="rId30" display="https://dict.cn/fruit juice" xr:uid="{B8341AFA-4BA8-4D1F-AA89-31C681CDC334}"/>
    <hyperlink ref="E160" r:id="rId31" display="https://dict.cn/Caf%C3%A9 Americano" xr:uid="{CB6BBBFC-A9A5-496E-B879-94AB37372C11}"/>
    <hyperlink ref="E168" r:id="rId32" display="https://dict.cn/Latte" xr:uid="{AF8EF3DD-C460-4FEC-BFA6-CE97BDF8D0CA}"/>
    <hyperlink ref="E74" r:id="rId33" display="https://dict.cn/there" xr:uid="{7823C3FF-4745-4117-8C51-1492CDEEB163}"/>
  </hyperlinks>
  <pageMargins left="0.70866141732283472" right="0.70866141732283472" top="0.74803149606299213" bottom="0.74803149606299213" header="0.31496062992125984" footer="0.31496062992125984"/>
  <pageSetup paperSize="9" scale="85" fitToHeight="8" orientation="portrait" horizontalDpi="300" verticalDpi="300" r:id="rId34"/>
  <headerFooter differentFirst="1" scaleWithDoc="0" alignWithMargins="0">
    <oddHeader xml:space="preserve">&amp;LORDER                     GRAMMAR&amp;CPINYIN                 ENGLISH&amp;R                            CATALÀ     </oddHeader>
    <oddFooter>&amp;C&amp;D&amp;RPàg. &amp;P</oddFooter>
  </headerFooter>
  <tableParts count="1">
    <tablePart r:id="rId3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B3850-0413-4565-A1C2-8AA28417443A}">
  <sheetPr>
    <pageSetUpPr fitToPage="1"/>
  </sheetPr>
  <dimension ref="B2:E42"/>
  <sheetViews>
    <sheetView workbookViewId="0">
      <selection activeCell="G8" sqref="G8"/>
    </sheetView>
  </sheetViews>
  <sheetFormatPr baseColWidth="10" defaultRowHeight="13.8" x14ac:dyDescent="0.25"/>
  <cols>
    <col min="1" max="1" width="4" style="70" customWidth="1"/>
    <col min="2" max="2" width="18.88671875" style="70" bestFit="1" customWidth="1"/>
    <col min="3" max="3" width="22.33203125" style="70" bestFit="1" customWidth="1"/>
    <col min="4" max="4" width="7.33203125" style="70" customWidth="1"/>
    <col min="5" max="16384" width="11.5546875" style="70"/>
  </cols>
  <sheetData>
    <row r="2" spans="2:4" x14ac:dyDescent="0.25">
      <c r="B2" s="120" t="s">
        <v>3270</v>
      </c>
      <c r="C2" s="120" t="s">
        <v>400</v>
      </c>
      <c r="D2" s="120"/>
    </row>
    <row r="3" spans="2:4" hidden="1" x14ac:dyDescent="0.25">
      <c r="B3" s="72" t="s">
        <v>1367</v>
      </c>
      <c r="C3" s="70" t="s">
        <v>1368</v>
      </c>
    </row>
    <row r="4" spans="2:4" x14ac:dyDescent="0.25">
      <c r="B4" s="81" t="s">
        <v>860</v>
      </c>
      <c r="C4" s="116">
        <v>66</v>
      </c>
      <c r="D4" s="74">
        <f>+GETPIVOTDATA("GRAMMAR",$B$3,"GRAMMAR","【adjective】")</f>
        <v>66</v>
      </c>
    </row>
    <row r="5" spans="2:4" x14ac:dyDescent="0.25">
      <c r="B5" s="75" t="s">
        <v>960</v>
      </c>
      <c r="C5" s="113">
        <v>69</v>
      </c>
      <c r="D5" s="80">
        <f>+GETPIVOTDATA("GRAMMAR",$B$3,"GRAMMAR","【adverb】")</f>
        <v>69</v>
      </c>
    </row>
    <row r="6" spans="2:4" x14ac:dyDescent="0.25">
      <c r="B6" s="87" t="s">
        <v>1258</v>
      </c>
      <c r="C6" s="118">
        <v>8</v>
      </c>
      <c r="D6" s="77"/>
    </row>
    <row r="7" spans="2:4" x14ac:dyDescent="0.25">
      <c r="B7" s="87" t="s">
        <v>1935</v>
      </c>
      <c r="C7" s="118">
        <v>11</v>
      </c>
      <c r="D7" s="79"/>
    </row>
    <row r="8" spans="2:4" x14ac:dyDescent="0.25">
      <c r="B8" s="87" t="s">
        <v>1193</v>
      </c>
      <c r="C8" s="118">
        <v>2</v>
      </c>
      <c r="D8" s="80">
        <f>+GETPIVOTDATA("GRAMMAR",$B$3,"GRAMMAR","【clock】")+GETPIVOTDATA("GRAMMAR",$B$3,"GRAMMAR","【conjunction】")+GETPIVOTDATA("GRAMMAR",$B$3,"GRAMMAR","【interjection】")</f>
        <v>21</v>
      </c>
    </row>
    <row r="9" spans="2:4" x14ac:dyDescent="0.25">
      <c r="B9" s="73" t="s">
        <v>855</v>
      </c>
      <c r="C9" s="112">
        <v>19</v>
      </c>
      <c r="D9" s="77"/>
    </row>
    <row r="10" spans="2:4" x14ac:dyDescent="0.25">
      <c r="B10" s="78" t="s">
        <v>1474</v>
      </c>
      <c r="C10" s="115">
        <v>7</v>
      </c>
      <c r="D10" s="79"/>
    </row>
    <row r="11" spans="2:4" x14ac:dyDescent="0.25">
      <c r="B11" s="78" t="s">
        <v>854</v>
      </c>
      <c r="C11" s="115">
        <v>36</v>
      </c>
      <c r="D11" s="79"/>
    </row>
    <row r="12" spans="2:4" x14ac:dyDescent="0.25">
      <c r="B12" s="78" t="s">
        <v>1361</v>
      </c>
      <c r="C12" s="115">
        <v>22</v>
      </c>
      <c r="D12" s="79"/>
    </row>
    <row r="13" spans="2:4" x14ac:dyDescent="0.25">
      <c r="B13" s="78" t="s">
        <v>1374</v>
      </c>
      <c r="C13" s="115">
        <v>154</v>
      </c>
      <c r="D13" s="79"/>
    </row>
    <row r="14" spans="2:4" x14ac:dyDescent="0.25">
      <c r="B14" s="78" t="s">
        <v>856</v>
      </c>
      <c r="C14" s="115">
        <v>117</v>
      </c>
      <c r="D14" s="79"/>
    </row>
    <row r="15" spans="2:4" x14ac:dyDescent="0.25">
      <c r="B15" s="75" t="s">
        <v>857</v>
      </c>
      <c r="C15" s="113">
        <v>77</v>
      </c>
      <c r="D15" s="80">
        <f>+SUM(C9:C15)</f>
        <v>432</v>
      </c>
    </row>
    <row r="16" spans="2:4" x14ac:dyDescent="0.25">
      <c r="B16" s="75" t="s">
        <v>858</v>
      </c>
      <c r="C16" s="113">
        <v>43</v>
      </c>
      <c r="D16" s="74">
        <f>+GETPIVOTDATA("GRAMMAR",$B$3,"GRAMMAR","【number】")</f>
        <v>43</v>
      </c>
    </row>
    <row r="17" spans="2:4" x14ac:dyDescent="0.25">
      <c r="B17" s="87" t="s">
        <v>1192</v>
      </c>
      <c r="C17" s="118">
        <v>17</v>
      </c>
      <c r="D17" s="77"/>
    </row>
    <row r="18" spans="2:4" x14ac:dyDescent="0.25">
      <c r="B18" s="87" t="s">
        <v>859</v>
      </c>
      <c r="C18" s="118">
        <v>20</v>
      </c>
      <c r="D18" s="80">
        <f>+GETPIVOTDATA("GRAMMAR",$B$3,"GRAMMAR","【preposition】")+GETPIVOTDATA("GRAMMAR",$B$3,"GRAMMAR","【pronoun】")</f>
        <v>37</v>
      </c>
    </row>
    <row r="19" spans="2:4" x14ac:dyDescent="0.25">
      <c r="B19" s="81" t="s">
        <v>702</v>
      </c>
      <c r="C19" s="116">
        <v>43</v>
      </c>
      <c r="D19" s="77">
        <f>+GETPIVOTDATA("GRAMMAR",$B$3,"GRAMMAR","【sentence】")</f>
        <v>43</v>
      </c>
    </row>
    <row r="20" spans="2:4" x14ac:dyDescent="0.25">
      <c r="B20" s="86" t="s">
        <v>700</v>
      </c>
      <c r="C20" s="117">
        <v>5</v>
      </c>
      <c r="D20" s="82"/>
    </row>
    <row r="21" spans="2:4" x14ac:dyDescent="0.25">
      <c r="B21" s="87" t="s">
        <v>701</v>
      </c>
      <c r="C21" s="118">
        <v>2</v>
      </c>
      <c r="D21" s="83"/>
    </row>
    <row r="22" spans="2:4" x14ac:dyDescent="0.25">
      <c r="B22" s="88" t="s">
        <v>560</v>
      </c>
      <c r="C22" s="119">
        <v>136</v>
      </c>
      <c r="D22" s="84">
        <f>+GETPIVOTDATA("GRAMMAR",$B$3,"GRAMMAR","【verb -aux】")+GETPIVOTDATA("GRAMMAR",$B$3,"GRAMMAR","【verb- psych 】")+GETPIVOTDATA("GRAMMAR",$B$3,"GRAMMAR","【verb】")</f>
        <v>143</v>
      </c>
    </row>
    <row r="23" spans="2:4" x14ac:dyDescent="0.25">
      <c r="B23" s="76" t="s">
        <v>487</v>
      </c>
      <c r="C23" s="114">
        <v>854</v>
      </c>
      <c r="D23" s="70">
        <f>+GETPIVOTDATA("GRAMMAR",$B$3)</f>
        <v>854</v>
      </c>
    </row>
    <row r="24" spans="2:4" ht="14.4" x14ac:dyDescent="0.3">
      <c r="B24"/>
      <c r="C24"/>
    </row>
    <row r="25" spans="2:4" x14ac:dyDescent="0.25">
      <c r="B25" s="70" t="s">
        <v>3272</v>
      </c>
    </row>
    <row r="26" spans="2:4" x14ac:dyDescent="0.25">
      <c r="B26" s="70" t="s">
        <v>2843</v>
      </c>
    </row>
    <row r="27" spans="2:4" x14ac:dyDescent="0.25">
      <c r="B27" s="70" t="s">
        <v>2844</v>
      </c>
    </row>
    <row r="29" spans="2:4" x14ac:dyDescent="0.25">
      <c r="B29" s="70" t="s">
        <v>2845</v>
      </c>
    </row>
    <row r="30" spans="2:4" x14ac:dyDescent="0.25">
      <c r="B30" s="70" t="s">
        <v>2846</v>
      </c>
    </row>
    <row r="32" spans="2:4" x14ac:dyDescent="0.25">
      <c r="B32" s="70" t="s">
        <v>3280</v>
      </c>
    </row>
    <row r="33" spans="2:5" x14ac:dyDescent="0.25">
      <c r="B33" s="71" t="s">
        <v>3281</v>
      </c>
      <c r="C33" s="71"/>
      <c r="D33" s="71"/>
      <c r="E33" s="71"/>
    </row>
    <row r="34" spans="2:5" x14ac:dyDescent="0.25">
      <c r="B34" s="71" t="s">
        <v>3282</v>
      </c>
      <c r="C34" s="71"/>
      <c r="D34" s="71"/>
      <c r="E34" s="71"/>
    </row>
    <row r="35" spans="2:5" x14ac:dyDescent="0.25">
      <c r="B35" s="71" t="s">
        <v>3271</v>
      </c>
      <c r="C35" s="71"/>
      <c r="D35" s="71"/>
      <c r="E35" s="71"/>
    </row>
    <row r="36" spans="2:5" x14ac:dyDescent="0.25">
      <c r="B36" s="70" t="s">
        <v>3287</v>
      </c>
      <c r="C36" s="71"/>
      <c r="D36" s="71"/>
      <c r="E36" s="71"/>
    </row>
    <row r="38" spans="2:5" x14ac:dyDescent="0.25">
      <c r="B38" s="71" t="s">
        <v>3278</v>
      </c>
      <c r="C38" s="71"/>
    </row>
    <row r="39" spans="2:5" x14ac:dyDescent="0.25">
      <c r="B39" s="71" t="s">
        <v>3276</v>
      </c>
      <c r="C39" s="71"/>
    </row>
    <row r="40" spans="2:5" x14ac:dyDescent="0.25">
      <c r="B40" s="70" t="s">
        <v>3277</v>
      </c>
    </row>
    <row r="42" spans="2:5" x14ac:dyDescent="0.25">
      <c r="B42" s="71" t="s">
        <v>3279</v>
      </c>
    </row>
  </sheetData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Grammar-Catala</vt:lpstr>
      <vt:lpstr>TD</vt:lpstr>
      <vt:lpstr>'Grammar-Catala'!Área_de_impresión</vt:lpstr>
      <vt:lpstr>TD!Área_de_impresión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joaquim clusa oriach</cp:lastModifiedBy>
  <cp:lastPrinted>2024-05-28T04:57:58Z</cp:lastPrinted>
  <dcterms:created xsi:type="dcterms:W3CDTF">2021-10-10T00:47:12Z</dcterms:created>
  <dcterms:modified xsi:type="dcterms:W3CDTF">2024-05-28T04:58:00Z</dcterms:modified>
</cp:coreProperties>
</file>